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1110357\Desktop\최종\"/>
    </mc:Choice>
  </mc:AlternateContent>
  <xr:revisionPtr revIDLastSave="0" documentId="13_ncr:1_{48FA7408-B524-435C-AC64-E33313B52057}" xr6:coauthVersionLast="37" xr6:coauthVersionMax="37" xr10:uidLastSave="{00000000-0000-0000-0000-000000000000}"/>
  <bookViews>
    <workbookView xWindow="0" yWindow="0" windowWidth="16320" windowHeight="7245" tabRatio="790" xr2:uid="{00000000-000D-0000-FFFF-FFFF00000000}"/>
  </bookViews>
  <sheets>
    <sheet name="E_cover" sheetId="1" r:id="rId1"/>
    <sheet name="Consolidated IS" sheetId="14" r:id="rId2"/>
    <sheet name="Consolidated BS" sheetId="15" r:id="rId3"/>
    <sheet name="Non-consolidated IS" sheetId="16" r:id="rId4"/>
    <sheet name="Non-consolidated BS" sheetId="17" r:id="rId5"/>
  </sheets>
  <definedNames>
    <definedName name="_xlnm.Print_Area" localSheetId="2">'Consolidated BS'!$A$1:$M$33</definedName>
    <definedName name="_xlnm.Print_Area" localSheetId="1">'Consolidated IS'!$A$1:$R$33</definedName>
    <definedName name="_xlnm.Print_Area" localSheetId="0">E_cover!$A$1:$G$26</definedName>
    <definedName name="_xlnm.Print_Area" localSheetId="4">'Non-consolidated BS'!$A$1:$M$31</definedName>
    <definedName name="_xlnm.Print_Area" localSheetId="3">'Non-consolidated IS'!$A$1:$R$32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7" i="16" l="1"/>
  <c r="J27" i="16"/>
  <c r="K27" i="16"/>
  <c r="H27" i="16"/>
  <c r="L27" i="16" l="1"/>
</calcChain>
</file>

<file path=xl/sharedStrings.xml><?xml version="1.0" encoding="utf-8"?>
<sst xmlns="http://schemas.openxmlformats.org/spreadsheetml/2006/main" count="177" uniqueCount="101">
  <si>
    <t>1Q17</t>
    <phoneticPr fontId="3" type="noConversion"/>
  </si>
  <si>
    <t>2Q17</t>
    <phoneticPr fontId="3" type="noConversion"/>
  </si>
  <si>
    <t>3Q17</t>
    <phoneticPr fontId="3" type="noConversion"/>
  </si>
  <si>
    <t>4Q17</t>
    <phoneticPr fontId="3" type="noConversion"/>
  </si>
  <si>
    <t>EBITDA</t>
    <phoneticPr fontId="3" type="noConversion"/>
  </si>
  <si>
    <t>EBITDA margin</t>
    <phoneticPr fontId="3" type="noConversion"/>
  </si>
  <si>
    <t xml:space="preserve"> </t>
    <phoneticPr fontId="3" type="noConversion"/>
  </si>
  <si>
    <t>EBITDA</t>
  </si>
  <si>
    <t>EBITDA margin</t>
  </si>
  <si>
    <t xml:space="preserve"> </t>
    <phoneticPr fontId="2" type="noConversion"/>
  </si>
  <si>
    <t>K-IFRS, Non-audited</t>
    <phoneticPr fontId="3" type="noConversion"/>
  </si>
  <si>
    <t xml:space="preserve">IV.  Appendix </t>
    <phoneticPr fontId="3" type="noConversion"/>
  </si>
  <si>
    <t>1. Consolidated Income Statement</t>
    <phoneticPr fontId="3" type="noConversion"/>
  </si>
  <si>
    <t>(KRW bn)</t>
    <phoneticPr fontId="3" type="noConversion"/>
  </si>
  <si>
    <t>Operating revenue</t>
    <phoneticPr fontId="3" type="noConversion"/>
  </si>
  <si>
    <t>Operating expenses</t>
    <phoneticPr fontId="3" type="noConversion"/>
  </si>
  <si>
    <t xml:space="preserve">  Commissions paid</t>
    <phoneticPr fontId="3" type="noConversion"/>
  </si>
  <si>
    <t xml:space="preserve">  Advertising</t>
    <phoneticPr fontId="3" type="noConversion"/>
  </si>
  <si>
    <t xml:space="preserve">  Network interconnection</t>
    <phoneticPr fontId="3" type="noConversion"/>
  </si>
  <si>
    <t xml:space="preserve">  Leased line</t>
    <phoneticPr fontId="3" type="noConversion"/>
  </si>
  <si>
    <t xml:space="preserve">  Frequency usage fees</t>
    <phoneticPr fontId="3" type="noConversion"/>
  </si>
  <si>
    <t xml:space="preserve">  Cost of goods sold</t>
    <phoneticPr fontId="3" type="noConversion"/>
  </si>
  <si>
    <t xml:space="preserve">  Others</t>
    <phoneticPr fontId="3" type="noConversion"/>
  </si>
  <si>
    <t>Operating income</t>
    <phoneticPr fontId="3" type="noConversion"/>
  </si>
  <si>
    <t>Net profit or loss from non-operating items</t>
    <phoneticPr fontId="3" type="noConversion"/>
  </si>
  <si>
    <t>Income from continuing operations before tax</t>
    <phoneticPr fontId="3" type="noConversion"/>
  </si>
  <si>
    <t>Consolidated net income</t>
    <phoneticPr fontId="3" type="noConversion"/>
  </si>
  <si>
    <t xml:space="preserve">  Majority interests </t>
    <phoneticPr fontId="3" type="noConversion"/>
  </si>
  <si>
    <t xml:space="preserve">  Minority interests</t>
    <phoneticPr fontId="3" type="noConversion"/>
  </si>
  <si>
    <t>Basic earnings per share(KRW)</t>
    <phoneticPr fontId="3" type="noConversion"/>
  </si>
  <si>
    <t>1) Includes R&amp;D related depreciation</t>
    <phoneticPr fontId="3" type="noConversion"/>
  </si>
  <si>
    <t xml:space="preserve">  Equity gains or losses</t>
    <phoneticPr fontId="3" type="noConversion"/>
  </si>
  <si>
    <r>
      <t xml:space="preserve">  Labor cost</t>
    </r>
    <r>
      <rPr>
        <vertAlign val="superscript"/>
        <sz val="8"/>
        <color theme="1"/>
        <rFont val="맑은 고딕"/>
        <family val="3"/>
        <charset val="129"/>
        <scheme val="minor"/>
      </rPr>
      <t xml:space="preserve"> </t>
    </r>
    <phoneticPr fontId="3" type="noConversion"/>
  </si>
  <si>
    <r>
      <t xml:space="preserve">  Depreciation</t>
    </r>
    <r>
      <rPr>
        <vertAlign val="superscript"/>
        <sz val="10"/>
        <color theme="1"/>
        <rFont val="맑은 고딕"/>
        <family val="3"/>
        <charset val="129"/>
        <scheme val="minor"/>
      </rPr>
      <t>1)</t>
    </r>
    <phoneticPr fontId="3" type="noConversion"/>
  </si>
  <si>
    <t>2. Consolidated Balance Sheet</t>
    <phoneticPr fontId="3" type="noConversion"/>
  </si>
  <si>
    <t>Total assets</t>
    <phoneticPr fontId="3" type="noConversion"/>
  </si>
  <si>
    <t xml:space="preserve">  Current assets</t>
    <phoneticPr fontId="3" type="noConversion"/>
  </si>
  <si>
    <t xml:space="preserve">   Accounts receivable</t>
    <phoneticPr fontId="3" type="noConversion"/>
  </si>
  <si>
    <t xml:space="preserve">   Other current assets</t>
    <phoneticPr fontId="3" type="noConversion"/>
  </si>
  <si>
    <t xml:space="preserve">  Non-current assets</t>
    <phoneticPr fontId="3" type="noConversion"/>
  </si>
  <si>
    <t xml:space="preserve">   PP&amp;E and intangible assets</t>
    <phoneticPr fontId="3" type="noConversion"/>
  </si>
  <si>
    <t xml:space="preserve">   Investment assets</t>
    <phoneticPr fontId="3" type="noConversion"/>
  </si>
  <si>
    <t xml:space="preserve">   Other non-current assets</t>
    <phoneticPr fontId="3" type="noConversion"/>
  </si>
  <si>
    <t>Total liabilities</t>
    <phoneticPr fontId="3" type="noConversion"/>
  </si>
  <si>
    <t xml:space="preserve">  Current liabilities</t>
    <phoneticPr fontId="3" type="noConversion"/>
  </si>
  <si>
    <t xml:space="preserve">   Short-term borrowings</t>
    <phoneticPr fontId="3" type="noConversion"/>
  </si>
  <si>
    <t xml:space="preserve">   Accounts payable</t>
    <phoneticPr fontId="3" type="noConversion"/>
  </si>
  <si>
    <t xml:space="preserve">   Other current liabilities</t>
    <phoneticPr fontId="3" type="noConversion"/>
  </si>
  <si>
    <t xml:space="preserve">  Non-current liabilities</t>
    <phoneticPr fontId="3" type="noConversion"/>
  </si>
  <si>
    <t xml:space="preserve">   Bonds payable &amp; long-term borrowings</t>
    <phoneticPr fontId="3" type="noConversion"/>
  </si>
  <si>
    <t>Total shareholders' equity</t>
    <phoneticPr fontId="3" type="noConversion"/>
  </si>
  <si>
    <t xml:space="preserve">   Retained earnings</t>
    <phoneticPr fontId="3" type="noConversion"/>
  </si>
  <si>
    <t xml:space="preserve">   Minoriry interests</t>
    <phoneticPr fontId="3" type="noConversion"/>
  </si>
  <si>
    <t xml:space="preserve">   Other non-current liabilities</t>
    <phoneticPr fontId="3" type="noConversion"/>
  </si>
  <si>
    <t>3-31-17</t>
    <phoneticPr fontId="2" type="noConversion"/>
  </si>
  <si>
    <t>6-30-17</t>
    <phoneticPr fontId="2" type="noConversion"/>
  </si>
  <si>
    <t>9-30-17</t>
    <phoneticPr fontId="2" type="noConversion"/>
  </si>
  <si>
    <t>12-31-17</t>
    <phoneticPr fontId="3" type="noConversion"/>
  </si>
  <si>
    <t>1-1-18</t>
    <phoneticPr fontId="3" type="noConversion"/>
  </si>
  <si>
    <t>3-31-18</t>
    <phoneticPr fontId="2" type="noConversion"/>
  </si>
  <si>
    <t>Adjustments*</t>
    <phoneticPr fontId="2" type="noConversion"/>
  </si>
  <si>
    <t>1) Cash &amp; marketable securities includes cash &amp; cash equivalent, marketable securities &amp; short-term financial instruments</t>
    <phoneticPr fontId="3" type="noConversion"/>
  </si>
  <si>
    <t>2) Other comprehensive income/loss include gains or losses on valuation of investment securities and derivatives</t>
    <phoneticPr fontId="3" type="noConversion"/>
  </si>
  <si>
    <r>
      <t xml:space="preserve">   Cash and marketable securities</t>
    </r>
    <r>
      <rPr>
        <vertAlign val="superscript"/>
        <sz val="10"/>
        <color indexed="8"/>
        <rFont val="맑은 고딕"/>
        <family val="3"/>
        <charset val="129"/>
        <scheme val="minor"/>
      </rPr>
      <t>1)</t>
    </r>
    <phoneticPr fontId="3" type="noConversion"/>
  </si>
  <si>
    <r>
      <t xml:space="preserve">   Other comprehensive income/loss</t>
    </r>
    <r>
      <rPr>
        <vertAlign val="superscript"/>
        <sz val="10"/>
        <rFont val="맑은 고딕"/>
        <family val="3"/>
        <charset val="129"/>
        <scheme val="minor"/>
      </rPr>
      <t>2)</t>
    </r>
    <phoneticPr fontId="3" type="noConversion"/>
  </si>
  <si>
    <t xml:space="preserve">   Deferred tax liabilities</t>
    <phoneticPr fontId="2" type="noConversion"/>
  </si>
  <si>
    <t xml:space="preserve">   Common stock and additional paid in capital</t>
    <phoneticPr fontId="3" type="noConversion"/>
  </si>
  <si>
    <t>3. SK Telecom Non-Consolidated Income Statement</t>
    <phoneticPr fontId="3" type="noConversion"/>
  </si>
  <si>
    <t>IV.  Appendix</t>
    <phoneticPr fontId="3" type="noConversion"/>
  </si>
  <si>
    <t xml:space="preserve">  Labor cost</t>
    <phoneticPr fontId="3" type="noConversion"/>
  </si>
  <si>
    <t xml:space="preserve">  Commissions paid</t>
  </si>
  <si>
    <t xml:space="preserve">     Marketing commissions</t>
    <phoneticPr fontId="3" type="noConversion"/>
  </si>
  <si>
    <t xml:space="preserve">     Other commissions</t>
    <phoneticPr fontId="3" type="noConversion"/>
  </si>
  <si>
    <t xml:space="preserve">  Advertising</t>
  </si>
  <si>
    <t>Operating income</t>
  </si>
  <si>
    <t>Net income</t>
    <phoneticPr fontId="3" type="noConversion"/>
  </si>
  <si>
    <t xml:space="preserve">  Interconnection</t>
    <phoneticPr fontId="2" type="noConversion"/>
  </si>
  <si>
    <r>
      <t xml:space="preserve">  Depreciation</t>
    </r>
    <r>
      <rPr>
        <vertAlign val="superscript"/>
        <sz val="10"/>
        <rFont val="맑은 고딕"/>
        <family val="3"/>
        <charset val="129"/>
        <scheme val="minor"/>
      </rPr>
      <t>1)</t>
    </r>
    <phoneticPr fontId="3" type="noConversion"/>
  </si>
  <si>
    <t>4. SK Telecom Non-Consolidated Balance Sheet</t>
    <phoneticPr fontId="3" type="noConversion"/>
  </si>
  <si>
    <t xml:space="preserve">   Long-term payables </t>
    <phoneticPr fontId="3" type="noConversion"/>
  </si>
  <si>
    <t>1) Cash &amp; marketable securities includes cash &amp; cash equivalent, marketable securities and short-term financial instruments</t>
    <phoneticPr fontId="3" type="noConversion"/>
  </si>
  <si>
    <t>2) Other comprehensive income/loss includes gains or losses on valuation of investment securities and derivatives</t>
    <phoneticPr fontId="3" type="noConversion"/>
  </si>
  <si>
    <r>
      <t xml:space="preserve">   Cash and marketable securities</t>
    </r>
    <r>
      <rPr>
        <vertAlign val="superscript"/>
        <sz val="10"/>
        <rFont val="맑은 고딕"/>
        <family val="3"/>
        <charset val="129"/>
        <scheme val="minor"/>
      </rPr>
      <t>1)</t>
    </r>
    <phoneticPr fontId="3" type="noConversion"/>
  </si>
  <si>
    <t>6-30-18</t>
    <phoneticPr fontId="2" type="noConversion"/>
  </si>
  <si>
    <t>This material contains forward-looking statements with respect to the financial condition, results of operations and business of SK Telecom and its subsidiaries (the “Company”) and plans and objectives of the management of the Company. Statements that are not historical facts, including statements about the Company’s beliefs and expectations, are forward-looking statements. Such forward-looking statements involve known and unknown risks, uncertainties and other factors which may cause the actual results or performance of the Company to be materially different from any future results or performance expressed or implied by such forward-looking statements. 
The Company does not make any representation or warranty, expressed or implied, as to the accuracy or completeness of the information contained in this management presentation, and nothing contained herein is, or shall be relied upon as, a promise or representation, whether as to the past or the future.  Such forward-looking statements were based on current plans, estimates and projections of the Company and the political and economic environment in which the Company will operate in the future, and therefore you should not place undue reliance on them.  
Forward-looking statements speak only as of the date they are made, and the Company undertakes no obligation to update publicly any of them in light of new information or future events. Additional information concerning these and other risk factors are contained in the Company’s latest annual report on Form 20-F and in the Company’s other filings with the U.S. Securities and Exchange Commission (SEC).</t>
    <phoneticPr fontId="3" type="noConversion"/>
  </si>
  <si>
    <t>9-30-18</t>
    <phoneticPr fontId="2" type="noConversion"/>
  </si>
  <si>
    <t xml:space="preserve"> *Impact of IFRS15</t>
    <phoneticPr fontId="2" type="noConversion"/>
  </si>
  <si>
    <t xml:space="preserve">                  -</t>
  </si>
  <si>
    <t>Seoul, Korea, January 31, 2019 – SK Telecom Co., Ltd. (KSE: 017670, NYSE: SKM) (“SK Telecom”), the leading wireless telecommunications company in Korea, today announced the results of its operations for the year ended December 31, 2018.</t>
    <phoneticPr fontId="3" type="noConversion"/>
  </si>
  <si>
    <t>12-31-18</t>
    <phoneticPr fontId="2" type="noConversion"/>
  </si>
  <si>
    <r>
      <t xml:space="preserve">  Mobile service revenue</t>
    </r>
    <r>
      <rPr>
        <vertAlign val="superscript"/>
        <sz val="10"/>
        <color rgb="FF000000"/>
        <rFont val="맑은 고딕"/>
        <family val="3"/>
        <charset val="129"/>
        <scheme val="minor"/>
      </rPr>
      <t>1)</t>
    </r>
    <phoneticPr fontId="3" type="noConversion"/>
  </si>
  <si>
    <t>2) Includes R&amp;D related depreciation</t>
    <phoneticPr fontId="2" type="noConversion"/>
  </si>
  <si>
    <t>1) Revenues from direct carrier billing and verification reclassified from mobile service revenues to other revenues(historical data within this presentation restated)</t>
    <phoneticPr fontId="2" type="noConversion"/>
  </si>
  <si>
    <t>1Q18</t>
    <phoneticPr fontId="3" type="noConversion"/>
  </si>
  <si>
    <t>2Q18</t>
    <phoneticPr fontId="3" type="noConversion"/>
  </si>
  <si>
    <t>3Q18</t>
    <phoneticPr fontId="3" type="noConversion"/>
  </si>
  <si>
    <t>4Q18</t>
    <phoneticPr fontId="3" type="noConversion"/>
  </si>
  <si>
    <t>IFRS 15</t>
    <phoneticPr fontId="2" type="noConversion"/>
  </si>
  <si>
    <t>2018</t>
    <phoneticPr fontId="2" type="noConversion"/>
  </si>
  <si>
    <t>Results for the Year
Ended December 31, 2018</t>
    <phoneticPr fontId="2" type="noConversion"/>
  </si>
  <si>
    <t>Historical Accounting Method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</si>
</sst>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76" formatCode="_(* #,##0_);_(* \(#,##0\);_(* &quot;-&quot;_);_(@_)"/>
    <numFmt numFmtId="177" formatCode="_(* #,##0.0_);_(* \(#,##0.0\);_(* &quot;-&quot;_);_(@_)"/>
    <numFmt numFmtId="178" formatCode="0.0%"/>
    <numFmt numFmtId="179" formatCode="_-&quot;₩&quot;* #,##0.0_-;\-&quot;₩&quot;* #,##0.0_-;_-&quot;₩&quot;* &quot;-&quot;?_-;_-@_-"/>
    <numFmt numFmtId="180" formatCode="0.0"/>
  </numFmts>
  <fonts count="49"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8"/>
      <name val="돋움"/>
      <family val="3"/>
      <charset val="129"/>
    </font>
    <font>
      <sz val="11"/>
      <color theme="1"/>
      <name val="맑은 고딕"/>
      <family val="3"/>
      <charset val="129"/>
      <scheme val="minor"/>
    </font>
    <font>
      <i/>
      <sz val="10"/>
      <name val="맑은 고딕"/>
      <family val="3"/>
      <charset val="129"/>
      <scheme val="minor"/>
    </font>
    <font>
      <sz val="10"/>
      <name val="맑은 고딕"/>
      <family val="3"/>
      <charset val="129"/>
      <scheme val="minor"/>
    </font>
    <font>
      <b/>
      <sz val="16"/>
      <name val="맑은 고딕"/>
      <family val="3"/>
      <charset val="129"/>
      <scheme val="minor"/>
    </font>
    <font>
      <b/>
      <sz val="14"/>
      <name val="맑은 고딕"/>
      <family val="3"/>
      <charset val="129"/>
      <scheme val="minor"/>
    </font>
    <font>
      <b/>
      <sz val="10"/>
      <color indexed="8"/>
      <name val="맑은 고딕"/>
      <family val="3"/>
      <charset val="129"/>
      <scheme val="minor"/>
    </font>
    <font>
      <b/>
      <sz val="10"/>
      <name val="맑은 고딕"/>
      <family val="3"/>
      <charset val="129"/>
      <scheme val="minor"/>
    </font>
    <font>
      <vertAlign val="superscript"/>
      <sz val="10"/>
      <color theme="1"/>
      <name val="맑은 고딕"/>
      <family val="3"/>
      <charset val="129"/>
      <scheme val="minor"/>
    </font>
    <font>
      <b/>
      <sz val="10"/>
      <color theme="1"/>
      <name val="맑은 고딕"/>
      <family val="3"/>
      <charset val="129"/>
      <scheme val="minor"/>
    </font>
    <font>
      <i/>
      <sz val="10"/>
      <color theme="1"/>
      <name val="맑은 고딕"/>
      <family val="3"/>
      <charset val="129"/>
      <scheme val="minor"/>
    </font>
    <font>
      <i/>
      <sz val="8"/>
      <name val="맑은 고딕"/>
      <family val="3"/>
      <charset val="129"/>
      <scheme val="minor"/>
    </font>
    <font>
      <sz val="8"/>
      <name val="맑은 고딕"/>
      <family val="3"/>
      <charset val="129"/>
      <scheme val="minor"/>
    </font>
    <font>
      <sz val="10"/>
      <color theme="1"/>
      <name val="맑은 고딕"/>
      <family val="3"/>
      <charset val="129"/>
      <scheme val="minor"/>
    </font>
    <font>
      <vertAlign val="superscript"/>
      <sz val="10"/>
      <color indexed="8"/>
      <name val="맑은 고딕"/>
      <family val="3"/>
      <charset val="129"/>
      <scheme val="minor"/>
    </font>
    <font>
      <vertAlign val="superscript"/>
      <sz val="10"/>
      <name val="맑은 고딕"/>
      <family val="3"/>
      <charset val="129"/>
      <scheme val="minor"/>
    </font>
    <font>
      <sz val="10"/>
      <color indexed="8"/>
      <name val="맑은 고딕"/>
      <family val="3"/>
      <charset val="129"/>
      <scheme val="minor"/>
    </font>
    <font>
      <i/>
      <sz val="10"/>
      <color indexed="8"/>
      <name val="맑은 고딕"/>
      <family val="3"/>
      <charset val="129"/>
      <scheme val="minor"/>
    </font>
    <font>
      <sz val="11"/>
      <name val="맑은 고딕"/>
      <family val="3"/>
      <charset val="129"/>
      <scheme val="minor"/>
    </font>
    <font>
      <sz val="12"/>
      <name val="Arial"/>
      <family val="2"/>
    </font>
    <font>
      <sz val="30"/>
      <name val="Arial"/>
      <family val="2"/>
    </font>
    <font>
      <sz val="12"/>
      <color rgb="FFFF0000"/>
      <name val="Arial"/>
      <family val="2"/>
    </font>
    <font>
      <b/>
      <sz val="11"/>
      <color rgb="FFFFFFFF"/>
      <name val="맑은 고딕"/>
      <family val="3"/>
      <charset val="129"/>
      <scheme val="minor"/>
    </font>
    <font>
      <vertAlign val="superscript"/>
      <sz val="8"/>
      <color theme="1"/>
      <name val="맑은 고딕"/>
      <family val="3"/>
      <charset val="129"/>
      <scheme val="minor"/>
    </font>
    <font>
      <sz val="10"/>
      <color rgb="FF000000"/>
      <name val="맑은 고딕"/>
      <family val="3"/>
      <charset val="129"/>
      <scheme val="minor"/>
    </font>
    <font>
      <sz val="11"/>
      <color indexed="9"/>
      <name val="맑은 고딕"/>
      <family val="3"/>
      <charset val="129"/>
      <scheme val="minor"/>
    </font>
    <font>
      <b/>
      <sz val="10"/>
      <color rgb="FF000000"/>
      <name val="맑은 고딕"/>
      <family val="3"/>
      <charset val="129"/>
      <scheme val="minor"/>
    </font>
    <font>
      <sz val="11"/>
      <color theme="0"/>
      <name val="맑은 고딕"/>
      <family val="3"/>
      <charset val="129"/>
      <scheme val="minor"/>
    </font>
    <font>
      <b/>
      <sz val="10"/>
      <name val="맑은 고딕"/>
      <family val="3"/>
      <charset val="129"/>
    </font>
    <font>
      <sz val="10"/>
      <color rgb="FF000000"/>
      <name val="맑은 고딕"/>
      <family val="3"/>
      <charset val="129"/>
    </font>
    <font>
      <i/>
      <sz val="10"/>
      <name val="맑은 고딕"/>
      <family val="3"/>
      <charset val="129"/>
    </font>
    <font>
      <sz val="10"/>
      <name val="맑은 고딕"/>
      <family val="3"/>
      <charset val="129"/>
    </font>
    <font>
      <b/>
      <sz val="10"/>
      <color rgb="FF000000"/>
      <name val="맑은 고딕"/>
      <family val="3"/>
      <charset val="129"/>
    </font>
    <font>
      <i/>
      <sz val="10"/>
      <color rgb="FF000000"/>
      <name val="맑은 고딕"/>
      <family val="3"/>
      <charset val="129"/>
    </font>
    <font>
      <b/>
      <sz val="12"/>
      <name val="Arial"/>
      <family val="2"/>
    </font>
    <font>
      <b/>
      <sz val="24"/>
      <name val="Arial"/>
      <family val="2"/>
    </font>
    <font>
      <b/>
      <sz val="9"/>
      <name val="Arial"/>
      <family val="2"/>
    </font>
    <font>
      <b/>
      <sz val="30"/>
      <name val="Arial"/>
      <family val="2"/>
    </font>
    <font>
      <i/>
      <sz val="10"/>
      <name val="Arial"/>
      <family val="2"/>
    </font>
    <font>
      <sz val="11"/>
      <color theme="1"/>
      <name val="Arial"/>
      <family val="2"/>
    </font>
    <font>
      <sz val="10"/>
      <name val="Arial"/>
      <family val="2"/>
    </font>
    <font>
      <b/>
      <sz val="11"/>
      <color rgb="FFFFFFFF"/>
      <name val="맑은 고딕"/>
      <family val="3"/>
      <charset val="129"/>
    </font>
    <font>
      <vertAlign val="superscript"/>
      <sz val="10"/>
      <color rgb="FF000000"/>
      <name val="맑은 고딕"/>
      <family val="3"/>
      <charset val="129"/>
      <scheme val="minor"/>
    </font>
    <font>
      <b/>
      <sz val="11"/>
      <color theme="0"/>
      <name val="맑은 고딕"/>
      <family val="3"/>
      <charset val="129"/>
    </font>
    <font>
      <b/>
      <sz val="12"/>
      <color theme="0"/>
      <name val="맑은 고딕"/>
      <family val="3"/>
      <charset val="129"/>
      <scheme val="minor"/>
    </font>
    <font>
      <b/>
      <sz val="11"/>
      <color theme="1"/>
      <name val="Arial"/>
      <family val="2"/>
    </font>
  </fonts>
  <fills count="13">
    <fill>
      <patternFill patternType="none"/>
    </fill>
    <fill>
      <patternFill patternType="gray125"/>
    </fill>
    <fill>
      <patternFill patternType="solid">
        <fgColor theme="1" tint="0.499984740745262"/>
        <bgColor indexed="64"/>
      </patternFill>
    </fill>
    <fill>
      <patternFill patternType="solid">
        <fgColor rgb="FF808080"/>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theme="0"/>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2" tint="-0.249977111117893"/>
        <bgColor rgb="FF000000"/>
      </patternFill>
    </fill>
    <fill>
      <patternFill patternType="solid">
        <fgColor theme="0" tint="-4.9989318521683403E-2"/>
        <bgColor rgb="FF000000"/>
      </patternFill>
    </fill>
    <fill>
      <patternFill patternType="solid">
        <fgColor theme="0" tint="-0.499984740745262"/>
        <bgColor rgb="FF000000"/>
      </patternFill>
    </fill>
  </fills>
  <borders count="26">
    <border>
      <left/>
      <right/>
      <top/>
      <bottom/>
      <diagonal/>
    </border>
    <border>
      <left/>
      <right/>
      <top style="thin">
        <color theme="0" tint="-4.9989318521683403E-2"/>
      </top>
      <bottom style="thin">
        <color theme="0" tint="-4.9989318521683403E-2"/>
      </bottom>
      <diagonal/>
    </border>
    <border>
      <left/>
      <right/>
      <top style="thin">
        <color rgb="FFF2F2F2"/>
      </top>
      <bottom style="thin">
        <color rgb="FFF2F2F2"/>
      </bottom>
      <diagonal/>
    </border>
    <border>
      <left/>
      <right/>
      <top style="thin">
        <color rgb="FFF2F2F2"/>
      </top>
      <bottom style="thin">
        <color rgb="FFD9D9D9"/>
      </bottom>
      <diagonal/>
    </border>
    <border>
      <left/>
      <right/>
      <top style="thin">
        <color theme="1" tint="0.499984740745262"/>
      </top>
      <bottom style="thin">
        <color theme="1" tint="0.499984740745262"/>
      </bottom>
      <diagonal/>
    </border>
    <border>
      <left/>
      <right/>
      <top style="thin">
        <color rgb="FF808080"/>
      </top>
      <bottom style="thin">
        <color rgb="FF808080"/>
      </bottom>
      <diagonal/>
    </border>
    <border>
      <left/>
      <right/>
      <top style="thin">
        <color theme="0" tint="-0.14996795556505021"/>
      </top>
      <bottom style="thin">
        <color theme="0" tint="-0.14996795556505021"/>
      </bottom>
      <diagonal/>
    </border>
    <border>
      <left/>
      <right/>
      <top/>
      <bottom style="thin">
        <color rgb="FFF2F2F2"/>
      </bottom>
      <diagonal/>
    </border>
    <border>
      <left/>
      <right/>
      <top style="thin">
        <color rgb="FFD9D9D9"/>
      </top>
      <bottom style="thin">
        <color rgb="FFD9D9D9"/>
      </bottom>
      <diagonal/>
    </border>
    <border>
      <left/>
      <right/>
      <top style="thin">
        <color theme="0" tint="-0.14996795556505021"/>
      </top>
      <bottom style="thin">
        <color theme="0" tint="-4.9989318521683403E-2"/>
      </bottom>
      <diagonal/>
    </border>
    <border>
      <left/>
      <right/>
      <top style="thin">
        <color rgb="FFD9D9D9"/>
      </top>
      <bottom style="thin">
        <color rgb="FFF2F2F2"/>
      </bottom>
      <diagonal/>
    </border>
    <border>
      <left/>
      <right/>
      <top style="thin">
        <color theme="0" tint="-4.9989318521683403E-2"/>
      </top>
      <bottom/>
      <diagonal/>
    </border>
    <border>
      <left/>
      <right/>
      <top style="thin">
        <color rgb="FFF2F2F2"/>
      </top>
      <bottom/>
      <diagonal/>
    </border>
    <border>
      <left/>
      <right/>
      <top style="thin">
        <color theme="0" tint="-4.9989318521683403E-2"/>
      </top>
      <bottom style="hair">
        <color theme="0" tint="-0.14996795556505021"/>
      </bottom>
      <diagonal/>
    </border>
    <border>
      <left/>
      <right/>
      <top style="thin">
        <color theme="0" tint="-4.9989318521683403E-2"/>
      </top>
      <bottom style="thin">
        <color theme="0" tint="-0.14996795556505021"/>
      </bottom>
      <diagonal/>
    </border>
    <border>
      <left/>
      <right/>
      <top style="thin">
        <color theme="1" tint="0.499984740745262"/>
      </top>
      <bottom style="thin">
        <color theme="0" tint="-0.14996795556505021"/>
      </bottom>
      <diagonal/>
    </border>
    <border>
      <left/>
      <right/>
      <top style="thin">
        <color rgb="FF808080"/>
      </top>
      <bottom/>
      <diagonal/>
    </border>
    <border>
      <left/>
      <right/>
      <top style="thin">
        <color rgb="FF808080"/>
      </top>
      <bottom style="thin">
        <color rgb="FFD9D9D9"/>
      </bottom>
      <diagonal/>
    </border>
    <border>
      <left/>
      <right/>
      <top/>
      <bottom style="thin">
        <color rgb="FFD9D9D9"/>
      </bottom>
      <diagonal/>
    </border>
    <border>
      <left/>
      <right/>
      <top style="thin">
        <color theme="0" tint="-4.9989318521683403E-2"/>
      </top>
      <bottom style="thin">
        <color theme="0" tint="-0.24994659260841701"/>
      </bottom>
      <diagonal/>
    </border>
    <border>
      <left/>
      <right/>
      <top style="thin">
        <color rgb="FFF2F2F2"/>
      </top>
      <bottom style="thin">
        <color rgb="FFBFBFBF"/>
      </bottom>
      <diagonal/>
    </border>
    <border>
      <left/>
      <right/>
      <top/>
      <bottom style="thin">
        <color theme="0" tint="-0.14996795556505021"/>
      </bottom>
      <diagonal/>
    </border>
    <border>
      <left/>
      <right/>
      <top style="thin">
        <color theme="0" tint="-4.9989318521683403E-2"/>
      </top>
      <bottom style="hair">
        <color indexed="64"/>
      </bottom>
      <diagonal/>
    </border>
    <border>
      <left/>
      <right/>
      <top style="thin">
        <color theme="0" tint="-0.14996795556505021"/>
      </top>
      <bottom/>
      <diagonal/>
    </border>
    <border>
      <left/>
      <right/>
      <top/>
      <bottom style="thin">
        <color rgb="FF808080"/>
      </bottom>
      <diagonal/>
    </border>
    <border>
      <left/>
      <right/>
      <top/>
      <bottom style="thin">
        <color theme="1" tint="0.499984740745262"/>
      </bottom>
      <diagonal/>
    </border>
  </borders>
  <cellStyleXfs count="4">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143">
    <xf numFmtId="0" fontId="0" fillId="0" borderId="0" xfId="0">
      <alignment vertical="center"/>
    </xf>
    <xf numFmtId="0" fontId="6" fillId="0" borderId="0" xfId="0" applyFont="1" applyAlignment="1"/>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4" borderId="0" xfId="0" applyFont="1" applyFill="1" applyBorder="1" applyAlignment="1">
      <alignment horizontal="justify" vertical="center"/>
    </xf>
    <xf numFmtId="0" fontId="10" fillId="0" borderId="0" xfId="0" applyFont="1" applyBorder="1" applyAlignment="1">
      <alignment vertical="center"/>
    </xf>
    <xf numFmtId="0" fontId="6" fillId="0" borderId="1" xfId="0" applyFont="1" applyFill="1" applyBorder="1" applyAlignment="1">
      <alignment horizontal="justify" vertical="center"/>
    </xf>
    <xf numFmtId="0" fontId="14" fillId="7" borderId="0" xfId="0" applyFont="1" applyFill="1" applyBorder="1" applyAlignment="1"/>
    <xf numFmtId="0" fontId="6" fillId="7" borderId="0" xfId="0" applyFont="1" applyFill="1" applyBorder="1" applyAlignment="1">
      <alignment vertical="center"/>
    </xf>
    <xf numFmtId="0" fontId="15" fillId="0" borderId="0" xfId="0" applyFont="1" applyBorder="1" applyAlignment="1"/>
    <xf numFmtId="0" fontId="1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10" fillId="4" borderId="6" xfId="0" applyFont="1" applyFill="1" applyBorder="1" applyAlignment="1">
      <alignment horizontal="justify" vertical="center"/>
    </xf>
    <xf numFmtId="0" fontId="16" fillId="0" borderId="9" xfId="0" applyFont="1" applyFill="1" applyBorder="1" applyAlignment="1">
      <alignment horizontal="justify" vertical="center"/>
    </xf>
    <xf numFmtId="0" fontId="6" fillId="0" borderId="11" xfId="0" applyFont="1" applyFill="1" applyBorder="1" applyAlignment="1">
      <alignment horizontal="justify" vertical="center"/>
    </xf>
    <xf numFmtId="0" fontId="6" fillId="0" borderId="9" xfId="0" applyFont="1" applyFill="1" applyBorder="1" applyAlignment="1">
      <alignment horizontal="justify" vertical="center"/>
    </xf>
    <xf numFmtId="0" fontId="6" fillId="7" borderId="9" xfId="0" applyFont="1" applyFill="1" applyBorder="1" applyAlignment="1">
      <alignment horizontal="justify" vertical="center"/>
    </xf>
    <xf numFmtId="0" fontId="6" fillId="7" borderId="1" xfId="0" applyFont="1" applyFill="1" applyBorder="1" applyAlignment="1">
      <alignment horizontal="justify" vertical="center"/>
    </xf>
    <xf numFmtId="0" fontId="6" fillId="7" borderId="13" xfId="0" applyFont="1" applyFill="1" applyBorder="1" applyAlignment="1">
      <alignment horizontal="justify" vertical="center"/>
    </xf>
    <xf numFmtId="0" fontId="15" fillId="0" borderId="0" xfId="0" applyFont="1" applyAlignment="1">
      <alignment vertical="center"/>
    </xf>
    <xf numFmtId="0" fontId="10" fillId="0" borderId="0" xfId="0" applyFont="1" applyAlignment="1">
      <alignment vertical="center"/>
    </xf>
    <xf numFmtId="0" fontId="9" fillId="4" borderId="6" xfId="0" applyFont="1" applyFill="1" applyBorder="1" applyAlignment="1">
      <alignment horizontal="justify" vertical="center"/>
    </xf>
    <xf numFmtId="0" fontId="19" fillId="0" borderId="9" xfId="0" applyFont="1" applyFill="1" applyBorder="1" applyAlignment="1">
      <alignment horizontal="justify" vertical="center"/>
    </xf>
    <xf numFmtId="0" fontId="19" fillId="0" borderId="1" xfId="0" applyFont="1" applyFill="1" applyBorder="1" applyAlignment="1">
      <alignment horizontal="justify" vertical="center"/>
    </xf>
    <xf numFmtId="0" fontId="16" fillId="0" borderId="1" xfId="0" applyFont="1" applyFill="1" applyBorder="1" applyAlignment="1">
      <alignment horizontal="justify" vertical="center"/>
    </xf>
    <xf numFmtId="0" fontId="19" fillId="0" borderId="14" xfId="0" applyFont="1" applyFill="1" applyBorder="1" applyAlignment="1">
      <alignment horizontal="justify" vertical="center"/>
    </xf>
    <xf numFmtId="0" fontId="9" fillId="4" borderId="6" xfId="0" applyFont="1" applyFill="1" applyBorder="1" applyAlignment="1">
      <alignment horizontal="left" vertical="center"/>
    </xf>
    <xf numFmtId="0" fontId="20" fillId="0" borderId="9" xfId="0" applyFont="1" applyFill="1" applyBorder="1" applyAlignment="1">
      <alignment horizontal="left" vertical="center"/>
    </xf>
    <xf numFmtId="0" fontId="20" fillId="0" borderId="14" xfId="0" applyFont="1" applyFill="1" applyBorder="1" applyAlignment="1">
      <alignment horizontal="left" vertical="center"/>
    </xf>
    <xf numFmtId="0" fontId="10" fillId="4" borderId="15" xfId="0" applyFont="1" applyFill="1" applyBorder="1" applyAlignment="1">
      <alignment horizontal="justify" vertical="center"/>
    </xf>
    <xf numFmtId="0" fontId="6" fillId="0" borderId="19" xfId="0" applyFont="1" applyFill="1" applyBorder="1" applyAlignment="1">
      <alignment horizontal="justify" vertical="center"/>
    </xf>
    <xf numFmtId="0" fontId="14" fillId="0" borderId="0" xfId="0" applyFont="1" applyBorder="1" applyAlignment="1">
      <alignment vertical="center"/>
    </xf>
    <xf numFmtId="0" fontId="6" fillId="7" borderId="11" xfId="0" applyFont="1" applyFill="1" applyBorder="1" applyAlignment="1">
      <alignment horizontal="justify" vertical="center"/>
    </xf>
    <xf numFmtId="0" fontId="21" fillId="0" borderId="0" xfId="0" applyFont="1" applyAlignment="1">
      <alignment vertical="center"/>
    </xf>
    <xf numFmtId="0" fontId="10" fillId="4" borderId="21" xfId="0" applyFont="1" applyFill="1" applyBorder="1" applyAlignment="1">
      <alignment horizontal="justify" vertical="center"/>
    </xf>
    <xf numFmtId="0" fontId="6" fillId="0" borderId="0" xfId="0" applyFont="1" applyFill="1" applyAlignment="1">
      <alignment vertical="center"/>
    </xf>
    <xf numFmtId="0" fontId="22" fillId="0" borderId="0" xfId="0" applyFont="1" applyBorder="1" applyAlignment="1"/>
    <xf numFmtId="0" fontId="22" fillId="0" borderId="0" xfId="0" applyFont="1" applyAlignment="1"/>
    <xf numFmtId="0" fontId="24" fillId="0" borderId="0" xfId="0" applyNumberFormat="1" applyFont="1" applyAlignment="1">
      <alignment horizontal="left"/>
    </xf>
    <xf numFmtId="177" fontId="10" fillId="5" borderId="0" xfId="1" applyNumberFormat="1" applyFont="1" applyFill="1" applyBorder="1" applyAlignment="1">
      <alignment horizontal="right" vertical="center" wrapText="1"/>
    </xf>
    <xf numFmtId="177" fontId="27" fillId="6" borderId="2" xfId="1" applyNumberFormat="1" applyFont="1" applyFill="1" applyBorder="1" applyAlignment="1">
      <alignment horizontal="right" vertical="center" wrapText="1"/>
    </xf>
    <xf numFmtId="0" fontId="16" fillId="0" borderId="11" xfId="0" applyFont="1" applyFill="1" applyBorder="1" applyAlignment="1">
      <alignment horizontal="justify" vertical="center"/>
    </xf>
    <xf numFmtId="0" fontId="12" fillId="4" borderId="6" xfId="0" applyFont="1" applyFill="1" applyBorder="1" applyAlignment="1">
      <alignment horizontal="justify" vertical="center"/>
    </xf>
    <xf numFmtId="0" fontId="13" fillId="0" borderId="9" xfId="0" applyFont="1" applyFill="1" applyBorder="1" applyAlignment="1">
      <alignment horizontal="left" vertical="center"/>
    </xf>
    <xf numFmtId="0" fontId="13" fillId="0" borderId="11" xfId="0" applyFont="1" applyFill="1" applyBorder="1" applyAlignment="1">
      <alignment horizontal="left" vertical="center"/>
    </xf>
    <xf numFmtId="178" fontId="5" fillId="6" borderId="0" xfId="2" applyNumberFormat="1" applyFont="1" applyFill="1" applyBorder="1" applyAlignment="1">
      <alignment horizontal="right" vertical="center" wrapText="1"/>
    </xf>
    <xf numFmtId="0" fontId="9" fillId="4" borderId="6" xfId="0" applyFont="1" applyFill="1" applyBorder="1" applyAlignment="1">
      <alignment horizontal="justify" vertical="center" wrapText="1"/>
    </xf>
    <xf numFmtId="176" fontId="10" fillId="5" borderId="0" xfId="1" applyNumberFormat="1" applyFont="1" applyFill="1" applyBorder="1" applyAlignment="1">
      <alignment horizontal="right" vertical="center" wrapText="1"/>
    </xf>
    <xf numFmtId="0" fontId="21" fillId="0" borderId="0" xfId="0" applyFont="1" applyBorder="1" applyAlignment="1">
      <alignment vertical="center"/>
    </xf>
    <xf numFmtId="0" fontId="19" fillId="0" borderId="11" xfId="0" applyFont="1" applyFill="1" applyBorder="1" applyAlignment="1">
      <alignment horizontal="justify" vertical="center"/>
    </xf>
    <xf numFmtId="177" fontId="27" fillId="6" borderId="12" xfId="1" applyNumberFormat="1" applyFont="1" applyFill="1" applyBorder="1" applyAlignment="1">
      <alignment horizontal="right" vertical="center" wrapText="1"/>
    </xf>
    <xf numFmtId="0" fontId="6" fillId="0" borderId="0" xfId="0" applyFont="1" applyBorder="1" applyAlignment="1">
      <alignment horizontal="right" vertical="center"/>
    </xf>
    <xf numFmtId="0" fontId="7" fillId="0" borderId="0" xfId="0" applyFont="1" applyBorder="1" applyAlignment="1">
      <alignment horizontal="left" vertical="center"/>
    </xf>
    <xf numFmtId="0" fontId="25" fillId="3" borderId="5" xfId="0" applyFont="1" applyFill="1" applyBorder="1" applyAlignment="1">
      <alignment horizontal="right" vertical="center" wrapText="1"/>
    </xf>
    <xf numFmtId="0" fontId="25" fillId="3" borderId="5" xfId="0" applyFont="1" applyFill="1" applyBorder="1" applyAlignment="1">
      <alignment horizontal="center" vertical="center" wrapText="1"/>
    </xf>
    <xf numFmtId="177" fontId="29" fillId="5" borderId="0" xfId="1" applyNumberFormat="1" applyFont="1" applyFill="1" applyBorder="1" applyAlignment="1">
      <alignment horizontal="right" vertical="center" wrapText="1"/>
    </xf>
    <xf numFmtId="177" fontId="29" fillId="5" borderId="7" xfId="1" applyNumberFormat="1" applyFont="1" applyFill="1" applyBorder="1" applyAlignment="1">
      <alignment horizontal="right" vertical="center" wrapText="1"/>
    </xf>
    <xf numFmtId="177" fontId="10" fillId="5" borderId="7" xfId="1" applyNumberFormat="1" applyFont="1" applyFill="1" applyBorder="1" applyAlignment="1">
      <alignment horizontal="right" vertical="center" wrapText="1"/>
    </xf>
    <xf numFmtId="177" fontId="27" fillId="0" borderId="7" xfId="1" applyNumberFormat="1" applyFont="1" applyFill="1" applyBorder="1" applyAlignment="1">
      <alignment horizontal="right" vertical="center" wrapText="1"/>
    </xf>
    <xf numFmtId="177" fontId="6" fillId="0" borderId="7" xfId="1" applyNumberFormat="1" applyFont="1" applyFill="1" applyBorder="1" applyAlignment="1">
      <alignment horizontal="right" vertical="center" wrapText="1"/>
    </xf>
    <xf numFmtId="177" fontId="27" fillId="0" borderId="2" xfId="1" applyNumberFormat="1" applyFont="1" applyFill="1" applyBorder="1" applyAlignment="1">
      <alignment horizontal="right" vertical="center" wrapText="1"/>
    </xf>
    <xf numFmtId="177" fontId="6" fillId="0" borderId="2" xfId="1" applyNumberFormat="1" applyFont="1" applyFill="1" applyBorder="1" applyAlignment="1">
      <alignment horizontal="right" vertical="center" wrapText="1"/>
    </xf>
    <xf numFmtId="177" fontId="27" fillId="0" borderId="0" xfId="1" applyNumberFormat="1" applyFont="1" applyFill="1" applyBorder="1" applyAlignment="1">
      <alignment horizontal="right" vertical="center" wrapText="1"/>
    </xf>
    <xf numFmtId="177" fontId="6" fillId="0" borderId="0" xfId="1" applyNumberFormat="1" applyFont="1" applyFill="1" applyBorder="1" applyAlignment="1">
      <alignment horizontal="right" vertical="center" wrapText="1"/>
    </xf>
    <xf numFmtId="177" fontId="6" fillId="0" borderId="3" xfId="1" applyNumberFormat="1" applyFont="1" applyFill="1" applyBorder="1" applyAlignment="1">
      <alignment horizontal="right" vertical="center" wrapText="1"/>
    </xf>
    <xf numFmtId="0" fontId="30" fillId="2" borderId="4" xfId="0" quotePrefix="1" applyFont="1" applyFill="1" applyBorder="1" applyAlignment="1">
      <alignment horizontal="left" vertical="center" wrapText="1"/>
    </xf>
    <xf numFmtId="0" fontId="6" fillId="0" borderId="9" xfId="0" applyFont="1" applyFill="1" applyBorder="1" applyAlignment="1">
      <alignment horizontal="left" vertical="center"/>
    </xf>
    <xf numFmtId="0" fontId="8" fillId="0" borderId="0" xfId="0" applyFont="1" applyBorder="1" applyAlignment="1">
      <alignment horizontal="left" vertical="center"/>
    </xf>
    <xf numFmtId="0" fontId="4" fillId="0" borderId="0" xfId="0" applyFont="1">
      <alignment vertical="center"/>
    </xf>
    <xf numFmtId="177" fontId="10" fillId="5" borderId="17" xfId="1" applyNumberFormat="1" applyFont="1" applyFill="1" applyBorder="1" applyAlignment="1">
      <alignment horizontal="right" vertical="center" wrapText="1"/>
    </xf>
    <xf numFmtId="177" fontId="10" fillId="5" borderId="8" xfId="1" applyNumberFormat="1" applyFont="1" applyFill="1" applyBorder="1" applyAlignment="1">
      <alignment horizontal="right" vertical="center" wrapText="1"/>
    </xf>
    <xf numFmtId="177" fontId="6" fillId="0" borderId="10" xfId="1" applyNumberFormat="1" applyFont="1" applyFill="1" applyBorder="1" applyAlignment="1">
      <alignment horizontal="right" vertical="center" wrapText="1"/>
    </xf>
    <xf numFmtId="177" fontId="6" fillId="0" borderId="12" xfId="1" applyNumberFormat="1" applyFont="1" applyFill="1" applyBorder="1" applyAlignment="1">
      <alignment horizontal="right" vertical="center" wrapText="1"/>
    </xf>
    <xf numFmtId="177" fontId="6" fillId="0" borderId="20" xfId="1" applyNumberFormat="1" applyFont="1" applyFill="1" applyBorder="1" applyAlignment="1">
      <alignment horizontal="right" vertical="center" wrapText="1"/>
    </xf>
    <xf numFmtId="177" fontId="10" fillId="5" borderId="18" xfId="1" applyNumberFormat="1" applyFont="1" applyFill="1" applyBorder="1" applyAlignment="1">
      <alignment horizontal="right" vertical="center" wrapText="1"/>
    </xf>
    <xf numFmtId="0" fontId="6" fillId="7" borderId="22" xfId="0" applyFont="1" applyFill="1" applyBorder="1" applyAlignment="1">
      <alignment horizontal="justify" vertical="center"/>
    </xf>
    <xf numFmtId="177" fontId="31" fillId="5" borderId="0" xfId="1" applyNumberFormat="1" applyFont="1" applyFill="1" applyBorder="1" applyAlignment="1">
      <alignment horizontal="right" vertical="center" wrapText="1"/>
    </xf>
    <xf numFmtId="177" fontId="32" fillId="6" borderId="2" xfId="1" applyNumberFormat="1" applyFont="1" applyFill="1" applyBorder="1" applyAlignment="1">
      <alignment horizontal="right" vertical="center" wrapText="1"/>
    </xf>
    <xf numFmtId="178" fontId="33" fillId="6" borderId="0" xfId="2" applyNumberFormat="1" applyFont="1" applyFill="1" applyBorder="1" applyAlignment="1">
      <alignment horizontal="right" vertical="center" wrapText="1"/>
    </xf>
    <xf numFmtId="176" fontId="31" fillId="5" borderId="0" xfId="1" applyNumberFormat="1" applyFont="1" applyFill="1" applyBorder="1" applyAlignment="1">
      <alignment horizontal="right" vertical="center" wrapText="1"/>
    </xf>
    <xf numFmtId="177" fontId="31" fillId="5" borderId="7" xfId="1" applyNumberFormat="1" applyFont="1" applyFill="1" applyBorder="1" applyAlignment="1">
      <alignment horizontal="right" vertical="center" wrapText="1"/>
    </xf>
    <xf numFmtId="177" fontId="34" fillId="0" borderId="7" xfId="1" applyNumberFormat="1" applyFont="1" applyFill="1" applyBorder="1" applyAlignment="1">
      <alignment horizontal="right" vertical="center" wrapText="1"/>
    </xf>
    <xf numFmtId="177" fontId="34" fillId="0" borderId="2" xfId="1" applyNumberFormat="1" applyFont="1" applyFill="1" applyBorder="1" applyAlignment="1">
      <alignment horizontal="right" vertical="center" wrapText="1"/>
    </xf>
    <xf numFmtId="177" fontId="34" fillId="0" borderId="0" xfId="1" applyNumberFormat="1" applyFont="1" applyFill="1" applyBorder="1" applyAlignment="1">
      <alignment horizontal="right" vertical="center" wrapText="1"/>
    </xf>
    <xf numFmtId="177" fontId="34" fillId="0" borderId="3" xfId="1" applyNumberFormat="1" applyFont="1" applyFill="1" applyBorder="1" applyAlignment="1">
      <alignment horizontal="right" vertical="center" wrapText="1"/>
    </xf>
    <xf numFmtId="0" fontId="6" fillId="0" borderId="24" xfId="0" applyFont="1" applyBorder="1" applyAlignment="1">
      <alignment horizontal="right" vertical="center"/>
    </xf>
    <xf numFmtId="0" fontId="6" fillId="0" borderId="24" xfId="0" applyFont="1" applyBorder="1" applyAlignment="1">
      <alignment vertical="center"/>
    </xf>
    <xf numFmtId="177" fontId="35" fillId="5" borderId="16" xfId="1" applyNumberFormat="1" applyFont="1" applyFill="1" applyBorder="1" applyAlignment="1">
      <alignment horizontal="right" vertical="center" wrapText="1"/>
    </xf>
    <xf numFmtId="177" fontId="32" fillId="0" borderId="0" xfId="1" applyNumberFormat="1" applyFont="1" applyFill="1" applyBorder="1" applyAlignment="1">
      <alignment horizontal="right" vertical="center" wrapText="1"/>
    </xf>
    <xf numFmtId="177" fontId="35" fillId="5" borderId="7" xfId="1" applyNumberFormat="1" applyFont="1" applyFill="1" applyBorder="1" applyAlignment="1">
      <alignment horizontal="right" vertical="center" wrapText="1"/>
    </xf>
    <xf numFmtId="177" fontId="35" fillId="5" borderId="2" xfId="1" applyNumberFormat="1" applyFont="1" applyFill="1" applyBorder="1" applyAlignment="1">
      <alignment horizontal="right" vertical="center" wrapText="1"/>
    </xf>
    <xf numFmtId="177" fontId="32" fillId="6" borderId="0" xfId="1" applyNumberFormat="1" applyFont="1" applyFill="1" applyBorder="1" applyAlignment="1">
      <alignment horizontal="right" vertical="center" wrapText="1"/>
    </xf>
    <xf numFmtId="178" fontId="36" fillId="0" borderId="3" xfId="2" applyNumberFormat="1" applyFont="1" applyFill="1" applyBorder="1" applyAlignment="1">
      <alignment horizontal="right" vertical="center" wrapText="1"/>
    </xf>
    <xf numFmtId="177" fontId="35" fillId="5" borderId="18" xfId="1" applyNumberFormat="1" applyFont="1" applyFill="1" applyBorder="1" applyAlignment="1">
      <alignment horizontal="right" vertical="center" wrapText="1"/>
    </xf>
    <xf numFmtId="177" fontId="31" fillId="5" borderId="17" xfId="1" applyNumberFormat="1" applyFont="1" applyFill="1" applyBorder="1" applyAlignment="1">
      <alignment horizontal="right" vertical="center" wrapText="1"/>
    </xf>
    <xf numFmtId="177" fontId="31" fillId="5" borderId="8" xfId="1" applyNumberFormat="1" applyFont="1" applyFill="1" applyBorder="1" applyAlignment="1">
      <alignment horizontal="right" vertical="center" wrapText="1"/>
    </xf>
    <xf numFmtId="177" fontId="31" fillId="5" borderId="18" xfId="1" applyNumberFormat="1" applyFont="1" applyFill="1" applyBorder="1" applyAlignment="1">
      <alignment horizontal="right" vertical="center" wrapText="1"/>
    </xf>
    <xf numFmtId="0" fontId="23" fillId="0" borderId="0" xfId="0" applyFont="1" applyAlignment="1">
      <alignment horizontal="center"/>
    </xf>
    <xf numFmtId="0" fontId="22" fillId="0" borderId="0" xfId="0" applyFont="1" applyAlignment="1">
      <alignment horizontal="center"/>
    </xf>
    <xf numFmtId="0" fontId="22" fillId="0" borderId="0" xfId="0" quotePrefix="1" applyNumberFormat="1" applyFont="1" applyAlignment="1">
      <alignment horizontal="left"/>
    </xf>
    <xf numFmtId="0" fontId="39" fillId="0" borderId="0" xfId="0" applyFont="1" applyAlignment="1">
      <alignment horizontal="centerContinuous"/>
    </xf>
    <xf numFmtId="0" fontId="40" fillId="0" borderId="0" xfId="0" applyFont="1" applyAlignment="1">
      <alignment horizontal="center"/>
    </xf>
    <xf numFmtId="0" fontId="37" fillId="0" borderId="0" xfId="0" applyFont="1" applyAlignment="1">
      <alignment horizontal="centerContinuous"/>
    </xf>
    <xf numFmtId="0" fontId="37" fillId="0" borderId="0" xfId="0" applyFont="1" applyAlignment="1">
      <alignment horizontal="centerContinuous" vertical="center"/>
    </xf>
    <xf numFmtId="0" fontId="43" fillId="0" borderId="0" xfId="0" applyFont="1" applyAlignment="1"/>
    <xf numFmtId="14" fontId="25" fillId="3" borderId="5" xfId="0" quotePrefix="1" applyNumberFormat="1" applyFont="1" applyFill="1" applyBorder="1" applyAlignment="1">
      <alignment horizontal="right" vertical="center" wrapText="1"/>
    </xf>
    <xf numFmtId="0" fontId="6" fillId="0" borderId="0" xfId="0" applyFont="1" applyBorder="1" applyAlignment="1">
      <alignment vertical="center"/>
    </xf>
    <xf numFmtId="0" fontId="6" fillId="0" borderId="0" xfId="0" applyFont="1" applyAlignment="1">
      <alignment vertical="center"/>
    </xf>
    <xf numFmtId="0" fontId="10" fillId="0" borderId="0" xfId="0" applyFont="1" applyAlignment="1">
      <alignment vertical="center"/>
    </xf>
    <xf numFmtId="179" fontId="6" fillId="0" borderId="0" xfId="0" applyNumberFormat="1" applyFont="1" applyAlignment="1">
      <alignment vertical="center"/>
    </xf>
    <xf numFmtId="179" fontId="10" fillId="0" borderId="0" xfId="0" applyNumberFormat="1" applyFont="1" applyAlignment="1">
      <alignment vertical="center"/>
    </xf>
    <xf numFmtId="178" fontId="36" fillId="0" borderId="0" xfId="2" applyNumberFormat="1" applyFont="1" applyFill="1" applyBorder="1" applyAlignment="1">
      <alignment horizontal="right" vertical="center" wrapText="1"/>
    </xf>
    <xf numFmtId="180" fontId="6" fillId="0" borderId="0" xfId="0" applyNumberFormat="1"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5" fillId="0" borderId="0" xfId="0" applyFont="1" applyFill="1" applyBorder="1" applyAlignment="1">
      <alignment vertical="center"/>
    </xf>
    <xf numFmtId="177" fontId="32" fillId="0" borderId="6" xfId="1" applyNumberFormat="1" applyFont="1" applyFill="1" applyBorder="1" applyAlignment="1">
      <alignment horizontal="right" vertical="center" wrapText="1"/>
    </xf>
    <xf numFmtId="0" fontId="15" fillId="0" borderId="0" xfId="0" applyFont="1" applyFill="1" applyBorder="1" applyAlignment="1"/>
    <xf numFmtId="0" fontId="15" fillId="0" borderId="0" xfId="0" applyFont="1" applyFill="1" applyBorder="1" applyAlignment="1">
      <alignment horizontal="left" wrapText="1"/>
    </xf>
    <xf numFmtId="0" fontId="46" fillId="10" borderId="0" xfId="0" applyFont="1" applyFill="1" applyBorder="1" applyAlignment="1">
      <alignment horizontal="center" vertical="center" wrapText="1"/>
    </xf>
    <xf numFmtId="0" fontId="46" fillId="10" borderId="0" xfId="0" quotePrefix="1" applyFont="1" applyFill="1" applyBorder="1" applyAlignment="1">
      <alignment horizontal="center" vertical="center" wrapText="1"/>
    </xf>
    <xf numFmtId="177" fontId="35" fillId="11" borderId="0" xfId="1" applyNumberFormat="1" applyFont="1" applyFill="1" applyBorder="1" applyAlignment="1">
      <alignment horizontal="right" vertical="center" wrapText="1"/>
    </xf>
    <xf numFmtId="177" fontId="35" fillId="11" borderId="7" xfId="1" applyNumberFormat="1" applyFont="1" applyFill="1" applyBorder="1" applyAlignment="1">
      <alignment horizontal="right" vertical="center" wrapText="1"/>
    </xf>
    <xf numFmtId="177" fontId="35" fillId="11" borderId="2" xfId="1" applyNumberFormat="1" applyFont="1" applyFill="1" applyBorder="1" applyAlignment="1">
      <alignment horizontal="right" vertical="center" wrapText="1"/>
    </xf>
    <xf numFmtId="177" fontId="35" fillId="11" borderId="18" xfId="1" applyNumberFormat="1" applyFont="1" applyFill="1" applyBorder="1" applyAlignment="1">
      <alignment horizontal="right" vertical="center" wrapText="1"/>
    </xf>
    <xf numFmtId="0" fontId="25" fillId="12" borderId="0" xfId="0" quotePrefix="1" applyFont="1" applyFill="1" applyBorder="1" applyAlignment="1">
      <alignment horizontal="center" vertical="center" wrapText="1"/>
    </xf>
    <xf numFmtId="0" fontId="44" fillId="12" borderId="0" xfId="0" quotePrefix="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Alignment="1"/>
    <xf numFmtId="0" fontId="48" fillId="0" borderId="0" xfId="0" applyFont="1" applyBorder="1" applyAlignment="1">
      <alignment horizontal="justify" vertical="center" wrapText="1"/>
    </xf>
    <xf numFmtId="0" fontId="41" fillId="0" borderId="0" xfId="0" applyFont="1" applyAlignment="1">
      <alignment horizontal="left" vertical="top" wrapText="1"/>
    </xf>
    <xf numFmtId="0" fontId="42" fillId="0" borderId="0" xfId="0" applyFont="1" applyAlignment="1">
      <alignment horizontal="left" vertical="top" wrapText="1"/>
    </xf>
    <xf numFmtId="0" fontId="38" fillId="0" borderId="0" xfId="0" applyFont="1" applyAlignment="1">
      <alignment horizontal="center" vertical="center" wrapText="1"/>
    </xf>
    <xf numFmtId="0" fontId="28" fillId="2" borderId="0" xfId="0" quotePrefix="1" applyFont="1" applyFill="1" applyBorder="1" applyAlignment="1">
      <alignment horizontal="left" vertical="center" wrapText="1"/>
    </xf>
    <xf numFmtId="0" fontId="28" fillId="2" borderId="25" xfId="0" quotePrefix="1" applyFont="1" applyFill="1" applyBorder="1" applyAlignment="1">
      <alignment horizontal="left" vertical="center" wrapText="1"/>
    </xf>
    <xf numFmtId="0" fontId="47" fillId="9" borderId="0" xfId="0" applyFont="1" applyFill="1" applyBorder="1" applyAlignment="1">
      <alignment horizontal="center" vertical="center"/>
    </xf>
    <xf numFmtId="0" fontId="47" fillId="8" borderId="0" xfId="0" applyFont="1" applyFill="1" applyAlignment="1">
      <alignment horizontal="center" vertical="center"/>
    </xf>
    <xf numFmtId="0" fontId="25" fillId="3" borderId="0" xfId="0" quotePrefix="1" applyFont="1" applyFill="1" applyBorder="1" applyAlignment="1">
      <alignment horizontal="center" vertical="center" wrapText="1"/>
    </xf>
    <xf numFmtId="0" fontId="25" fillId="3" borderId="24" xfId="0" quotePrefix="1" applyFont="1" applyFill="1" applyBorder="1" applyAlignment="1">
      <alignment horizontal="center" vertical="center" wrapText="1"/>
    </xf>
    <xf numFmtId="0" fontId="15" fillId="0" borderId="23" xfId="0" applyFont="1" applyFill="1" applyBorder="1" applyAlignment="1">
      <alignment horizontal="left" vertical="center" wrapText="1"/>
    </xf>
  </cellXfs>
  <cellStyles count="4">
    <cellStyle name="백분율" xfId="2" builtinId="5"/>
    <cellStyle name="쉼표 [0]" xfId="1" builtinId="6"/>
    <cellStyle name="쉼표 [0] 2" xfId="3" xr:uid="{00000000-0005-0000-0000-000002000000}"/>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209550</xdr:colOff>
      <xdr:row>13</xdr:row>
      <xdr:rowOff>47625</xdr:rowOff>
    </xdr:from>
    <xdr:to>
      <xdr:col>5</xdr:col>
      <xdr:colOff>38100</xdr:colOff>
      <xdr:row>19</xdr:row>
      <xdr:rowOff>85725</xdr:rowOff>
    </xdr:to>
    <xdr:pic>
      <xdr:nvPicPr>
        <xdr:cNvPr id="2" name="Picture 2" descr="SK telecom">
          <a:extLst>
            <a:ext uri="{FF2B5EF4-FFF2-40B4-BE49-F238E27FC236}">
              <a16:creationId xmlns:a16="http://schemas.microsoft.com/office/drawing/2014/main" id="{6673C1D9-D106-4BD1-869D-7C63CAE834B4}"/>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714500" y="3733800"/>
          <a:ext cx="2085975" cy="1190625"/>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3" name="Picture 2" descr="SK telecom">
          <a:extLst>
            <a:ext uri="{FF2B5EF4-FFF2-40B4-BE49-F238E27FC236}">
              <a16:creationId xmlns:a16="http://schemas.microsoft.com/office/drawing/2014/main" id="{D4309042-7EB9-4125-8BC6-50D4C2ABF80E}"/>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714500" y="3733800"/>
          <a:ext cx="2085975" cy="1190625"/>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4" name="Picture 2" descr="SK telecom">
          <a:extLst>
            <a:ext uri="{FF2B5EF4-FFF2-40B4-BE49-F238E27FC236}">
              <a16:creationId xmlns:a16="http://schemas.microsoft.com/office/drawing/2014/main" id="{9AF6E62E-E55A-48CF-AD63-54A236E3CB02}"/>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714500" y="3505200"/>
          <a:ext cx="2085975" cy="1181100"/>
        </a:xfrm>
        <a:prstGeom prst="rect">
          <a:avLst/>
        </a:prstGeom>
        <a:noFill/>
        <a:ln w="9525">
          <a:noFill/>
          <a:miter lim="800000"/>
          <a:headEnd/>
          <a:tailEnd/>
        </a:ln>
      </xdr:spPr>
    </xdr:pic>
    <xdr:clientData/>
  </xdr:twoCellAnchor>
  <xdr:twoCellAnchor>
    <xdr:from>
      <xdr:col>2</xdr:col>
      <xdr:colOff>209550</xdr:colOff>
      <xdr:row>13</xdr:row>
      <xdr:rowOff>47625</xdr:rowOff>
    </xdr:from>
    <xdr:to>
      <xdr:col>5</xdr:col>
      <xdr:colOff>38100</xdr:colOff>
      <xdr:row>19</xdr:row>
      <xdr:rowOff>85725</xdr:rowOff>
    </xdr:to>
    <xdr:pic>
      <xdr:nvPicPr>
        <xdr:cNvPr id="5" name="Picture 2" descr="SK telecom">
          <a:extLst>
            <a:ext uri="{FF2B5EF4-FFF2-40B4-BE49-F238E27FC236}">
              <a16:creationId xmlns:a16="http://schemas.microsoft.com/office/drawing/2014/main" id="{24A36155-17EE-4940-8570-57489DAF95A4}"/>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l="11046" t="29103" r="40498" b="32269"/>
        <a:stretch>
          <a:fillRect/>
        </a:stretch>
      </xdr:blipFill>
      <xdr:spPr bwMode="auto">
        <a:xfrm>
          <a:off x="1714500" y="3505200"/>
          <a:ext cx="2085975" cy="1181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7"/>
  <sheetViews>
    <sheetView showGridLines="0" tabSelected="1" view="pageBreakPreview" zoomScaleNormal="100" zoomScaleSheetLayoutView="100" workbookViewId="0"/>
  </sheetViews>
  <sheetFormatPr defaultRowHeight="15" x14ac:dyDescent="0.2"/>
  <cols>
    <col min="1" max="7" width="9.875" style="40" customWidth="1"/>
    <col min="8" max="16384" width="9" style="40"/>
  </cols>
  <sheetData>
    <row r="1" spans="1:7" x14ac:dyDescent="0.2">
      <c r="A1" s="102"/>
    </row>
    <row r="4" spans="1:7" ht="71.25" customHeight="1" x14ac:dyDescent="0.2">
      <c r="A4" s="135" t="s">
        <v>99</v>
      </c>
      <c r="B4" s="135"/>
      <c r="C4" s="135"/>
      <c r="D4" s="135"/>
      <c r="E4" s="135"/>
      <c r="F4" s="135"/>
      <c r="G4" s="135"/>
    </row>
    <row r="6" spans="1:7" ht="37.5" customHeight="1" x14ac:dyDescent="0.2">
      <c r="A6" s="103" t="s">
        <v>10</v>
      </c>
      <c r="B6" s="103"/>
      <c r="C6" s="103"/>
      <c r="D6" s="103"/>
      <c r="E6" s="103"/>
      <c r="F6" s="103"/>
      <c r="G6" s="103"/>
    </row>
    <row r="7" spans="1:7" ht="38.25" customHeight="1" x14ac:dyDescent="0.5">
      <c r="A7" s="104"/>
      <c r="B7" s="104"/>
      <c r="C7" s="100"/>
      <c r="D7" s="100"/>
      <c r="E7" s="101"/>
      <c r="F7" s="101"/>
      <c r="G7" s="101"/>
    </row>
    <row r="8" spans="1:7" ht="15.75" x14ac:dyDescent="0.25">
      <c r="A8" s="103"/>
      <c r="B8" s="105"/>
      <c r="C8" s="105"/>
      <c r="D8" s="106"/>
      <c r="E8" s="105"/>
      <c r="F8" s="105"/>
      <c r="G8" s="105"/>
    </row>
    <row r="21" spans="1:9" ht="59.25" customHeight="1" x14ac:dyDescent="0.2">
      <c r="A21" s="132" t="s">
        <v>88</v>
      </c>
      <c r="B21" s="132"/>
      <c r="C21" s="132"/>
      <c r="D21" s="132"/>
      <c r="E21" s="132"/>
      <c r="F21" s="132"/>
      <c r="G21" s="132"/>
      <c r="I21" s="41"/>
    </row>
    <row r="22" spans="1:9" ht="9" customHeight="1" x14ac:dyDescent="0.2">
      <c r="I22" s="41"/>
    </row>
    <row r="23" spans="1:9" x14ac:dyDescent="0.2">
      <c r="I23" s="41"/>
    </row>
    <row r="24" spans="1:9" ht="8.25" customHeight="1" x14ac:dyDescent="0.2">
      <c r="I24" s="41"/>
    </row>
    <row r="25" spans="1:9" ht="293.25" customHeight="1" x14ac:dyDescent="0.2">
      <c r="A25" s="133" t="s">
        <v>84</v>
      </c>
      <c r="B25" s="134"/>
      <c r="C25" s="134"/>
      <c r="D25" s="134"/>
      <c r="E25" s="134"/>
      <c r="F25" s="134"/>
      <c r="G25" s="134"/>
      <c r="I25" s="41"/>
    </row>
    <row r="26" spans="1:9" s="39" customFormat="1" ht="19.5" customHeight="1" x14ac:dyDescent="0.2"/>
    <row r="41" spans="1:1" x14ac:dyDescent="0.2">
      <c r="A41" s="107"/>
    </row>
    <row r="87" spans="4:4" x14ac:dyDescent="0.2">
      <c r="D87" s="40">
        <v>301364.93</v>
      </c>
    </row>
  </sheetData>
  <mergeCells count="3">
    <mergeCell ref="A21:G21"/>
    <mergeCell ref="A25:G25"/>
    <mergeCell ref="A4:G4"/>
  </mergeCells>
  <phoneticPr fontId="3"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A178"/>
  <sheetViews>
    <sheetView showGridLines="0" view="pageBreakPreview" topLeftCell="A4" zoomScaleNormal="100" zoomScaleSheetLayoutView="100" workbookViewId="0">
      <pane xSplit="1" ySplit="4" topLeftCell="L8" activePane="bottomRight" state="frozen"/>
      <selection activeCell="A4" sqref="A4"/>
      <selection pane="topRight" activeCell="B4" sqref="B4"/>
      <selection pane="bottomLeft" activeCell="A9" sqref="A9"/>
      <selection pane="bottomRight" activeCell="L16" sqref="L16"/>
    </sheetView>
  </sheetViews>
  <sheetFormatPr defaultRowHeight="13.5" x14ac:dyDescent="0.3"/>
  <cols>
    <col min="1" max="1" width="40.75" style="2" customWidth="1"/>
    <col min="2" max="6" width="12.125" style="2" customWidth="1"/>
    <col min="7" max="7" width="3.625" style="2" customWidth="1"/>
    <col min="8" max="10" width="12.125" style="2" customWidth="1"/>
    <col min="11" max="11" width="12.125" style="109" customWidth="1"/>
    <col min="12" max="12" width="12.125" style="2" customWidth="1"/>
    <col min="13" max="13" width="3.625" style="109" customWidth="1"/>
    <col min="14" max="17" width="12.125" style="109" customWidth="1"/>
    <col min="18" max="18" width="12.125" style="2" customWidth="1"/>
    <col min="19" max="16384" width="9" style="2"/>
  </cols>
  <sheetData>
    <row r="4" spans="1:27" ht="11.25" customHeight="1" x14ac:dyDescent="0.3">
      <c r="N4" s="116"/>
    </row>
    <row r="5" spans="1:27" ht="9.75" customHeight="1" x14ac:dyDescent="0.3">
      <c r="N5" s="116"/>
    </row>
    <row r="6" spans="1:27" ht="21" customHeight="1" x14ac:dyDescent="0.3">
      <c r="A6" s="13" t="s">
        <v>11</v>
      </c>
      <c r="N6" s="116"/>
    </row>
    <row r="7" spans="1:27" ht="32.25" customHeight="1" x14ac:dyDescent="0.3">
      <c r="A7" s="4" t="s">
        <v>12</v>
      </c>
      <c r="B7" s="2" t="s">
        <v>9</v>
      </c>
      <c r="N7" s="117"/>
      <c r="O7" s="54"/>
      <c r="P7" s="54"/>
      <c r="Q7" s="54"/>
    </row>
    <row r="8" spans="1:27" s="14" customFormat="1" ht="24" customHeight="1" x14ac:dyDescent="0.3">
      <c r="A8" s="136" t="s">
        <v>13</v>
      </c>
      <c r="B8" s="140" t="s">
        <v>0</v>
      </c>
      <c r="C8" s="140" t="s">
        <v>1</v>
      </c>
      <c r="D8" s="140" t="s">
        <v>2</v>
      </c>
      <c r="E8" s="140" t="s">
        <v>3</v>
      </c>
      <c r="F8" s="140">
        <v>2017</v>
      </c>
      <c r="H8" s="138" t="s">
        <v>100</v>
      </c>
      <c r="I8" s="138"/>
      <c r="J8" s="138"/>
      <c r="K8" s="138"/>
      <c r="L8" s="138"/>
      <c r="N8" s="139" t="s">
        <v>97</v>
      </c>
      <c r="O8" s="139"/>
      <c r="P8" s="139"/>
      <c r="Q8" s="139"/>
      <c r="R8" s="139"/>
    </row>
    <row r="9" spans="1:27" s="110" customFormat="1" ht="24" customHeight="1" x14ac:dyDescent="0.3">
      <c r="A9" s="137"/>
      <c r="B9" s="140"/>
      <c r="C9" s="140"/>
      <c r="D9" s="140"/>
      <c r="E9" s="140"/>
      <c r="F9" s="140"/>
      <c r="G9" s="51"/>
      <c r="H9" s="122" t="s">
        <v>93</v>
      </c>
      <c r="I9" s="122" t="s">
        <v>94</v>
      </c>
      <c r="J9" s="122" t="s">
        <v>95</v>
      </c>
      <c r="K9" s="122" t="s">
        <v>96</v>
      </c>
      <c r="L9" s="123">
        <v>2018</v>
      </c>
      <c r="M9" s="51"/>
      <c r="N9" s="128" t="s">
        <v>93</v>
      </c>
      <c r="O9" s="128" t="s">
        <v>94</v>
      </c>
      <c r="P9" s="128" t="s">
        <v>95</v>
      </c>
      <c r="Q9" s="129" t="s">
        <v>96</v>
      </c>
      <c r="R9" s="129" t="s">
        <v>98</v>
      </c>
    </row>
    <row r="10" spans="1:27" s="6" customFormat="1" ht="15" customHeight="1" x14ac:dyDescent="0.3">
      <c r="A10" s="37" t="s">
        <v>14</v>
      </c>
      <c r="B10" s="42">
        <v>4234.3648096510015</v>
      </c>
      <c r="C10" s="42">
        <v>4345.5932923999999</v>
      </c>
      <c r="D10" s="42">
        <v>4442.7393495999968</v>
      </c>
      <c r="E10" s="42">
        <v>4497.3158806210031</v>
      </c>
      <c r="F10" s="42">
        <v>17520.013332271999</v>
      </c>
      <c r="H10" s="42">
        <v>4220.650846509001</v>
      </c>
      <c r="I10" s="79">
        <v>4171.9397289040007</v>
      </c>
      <c r="J10" s="79">
        <v>4198.9920000000002</v>
      </c>
      <c r="K10" s="79">
        <v>4371.2796908339997</v>
      </c>
      <c r="L10" s="79">
        <v>16962.861990584999</v>
      </c>
      <c r="N10" s="42">
        <v>4181.5367703860011</v>
      </c>
      <c r="O10" s="79">
        <v>4154.3242445809992</v>
      </c>
      <c r="P10" s="79">
        <v>4186.3919999999998</v>
      </c>
      <c r="Q10" s="79">
        <v>4351.7070000000003</v>
      </c>
      <c r="R10" s="79">
        <v>16873.960014967</v>
      </c>
    </row>
    <row r="11" spans="1:27" s="6" customFormat="1" ht="15" customHeight="1" x14ac:dyDescent="0.3">
      <c r="A11" s="24" t="s">
        <v>15</v>
      </c>
      <c r="B11" s="42">
        <v>3823.8647023240001</v>
      </c>
      <c r="C11" s="42">
        <v>3922.3247202860002</v>
      </c>
      <c r="D11" s="42">
        <v>4050.3290776279996</v>
      </c>
      <c r="E11" s="42">
        <v>4186.8683732889986</v>
      </c>
      <c r="F11" s="42">
        <v>15983.386873527001</v>
      </c>
      <c r="H11" s="42">
        <v>3861.1660817599995</v>
      </c>
      <c r="I11" s="79">
        <v>3819.2</v>
      </c>
      <c r="J11" s="79">
        <v>3893.672</v>
      </c>
      <c r="K11" s="79">
        <v>4163.3647227450001</v>
      </c>
      <c r="L11" s="79">
        <v>15737.466191469999</v>
      </c>
      <c r="N11" s="42">
        <v>3856.060347317999</v>
      </c>
      <c r="O11" s="79">
        <v>3807.4299775370005</v>
      </c>
      <c r="P11" s="79">
        <v>3882.2840000000001</v>
      </c>
      <c r="Q11" s="79">
        <v>4126.424</v>
      </c>
      <c r="R11" s="79">
        <v>15672.198324854999</v>
      </c>
    </row>
    <row r="12" spans="1:27" ht="15" customHeight="1" x14ac:dyDescent="0.3">
      <c r="A12" s="16" t="s">
        <v>32</v>
      </c>
      <c r="B12" s="43">
        <v>462.84131911799994</v>
      </c>
      <c r="C12" s="43">
        <v>465.08625750100015</v>
      </c>
      <c r="D12" s="43">
        <v>509.5114657429998</v>
      </c>
      <c r="E12" s="43">
        <v>528.71706776399981</v>
      </c>
      <c r="F12" s="43">
        <v>1966.1561101259997</v>
      </c>
      <c r="H12" s="43">
        <v>550.71686983999996</v>
      </c>
      <c r="I12" s="80">
        <v>535.20000000000005</v>
      </c>
      <c r="J12" s="80">
        <v>538.52700000000004</v>
      </c>
      <c r="K12" s="80">
        <v>665.72064547299999</v>
      </c>
      <c r="L12" s="80">
        <v>2290.1094561609998</v>
      </c>
      <c r="N12" s="43">
        <v>549.97062850500004</v>
      </c>
      <c r="O12" s="80">
        <v>535.55622835999998</v>
      </c>
      <c r="P12" s="80">
        <v>538.52800000000002</v>
      </c>
      <c r="Q12" s="80">
        <v>664.59900000000005</v>
      </c>
      <c r="R12" s="80">
        <v>2288.6538568649999</v>
      </c>
      <c r="X12" s="6"/>
      <c r="Y12" s="6"/>
      <c r="Z12" s="6"/>
      <c r="AA12" s="6"/>
    </row>
    <row r="13" spans="1:27" ht="15" customHeight="1" x14ac:dyDescent="0.3">
      <c r="A13" s="27" t="s">
        <v>16</v>
      </c>
      <c r="B13" s="43">
        <v>1363.335829442</v>
      </c>
      <c r="C13" s="43">
        <v>1367.292554676</v>
      </c>
      <c r="D13" s="43">
        <v>1372.7808107929993</v>
      </c>
      <c r="E13" s="43">
        <v>1382.853460274999</v>
      </c>
      <c r="F13" s="43">
        <v>5486.2626551859985</v>
      </c>
      <c r="H13" s="43">
        <v>1252.570504114</v>
      </c>
      <c r="I13" s="80">
        <v>1216.6817233460001</v>
      </c>
      <c r="J13" s="80">
        <v>1265.2</v>
      </c>
      <c r="K13" s="80">
        <v>1280.7528958319999</v>
      </c>
      <c r="L13" s="80">
        <v>5015.2048401089996</v>
      </c>
      <c r="N13" s="43">
        <v>1262.0987294199997</v>
      </c>
      <c r="O13" s="80">
        <v>1216.8560878980002</v>
      </c>
      <c r="P13" s="80">
        <v>1266.0930000000001</v>
      </c>
      <c r="Q13" s="80">
        <v>1257.549</v>
      </c>
      <c r="R13" s="80">
        <v>5002.5968173179999</v>
      </c>
      <c r="X13" s="6"/>
      <c r="Y13" s="6"/>
      <c r="Z13" s="6"/>
      <c r="AA13" s="6"/>
    </row>
    <row r="14" spans="1:27" ht="15" customHeight="1" x14ac:dyDescent="0.3">
      <c r="A14" s="27" t="s">
        <v>17</v>
      </c>
      <c r="B14" s="43">
        <v>85.428413998000011</v>
      </c>
      <c r="C14" s="43">
        <v>123.447150276</v>
      </c>
      <c r="D14" s="43">
        <v>128.35674532599998</v>
      </c>
      <c r="E14" s="43">
        <v>185.52052315900002</v>
      </c>
      <c r="F14" s="43">
        <v>522.75283275900006</v>
      </c>
      <c r="H14" s="43">
        <v>114.00429836800001</v>
      </c>
      <c r="I14" s="80">
        <v>122.89433579999998</v>
      </c>
      <c r="J14" s="80">
        <v>132.20400000000001</v>
      </c>
      <c r="K14" s="80">
        <v>150.633283941</v>
      </c>
      <c r="L14" s="80">
        <v>519.73599722100005</v>
      </c>
      <c r="N14" s="43">
        <v>100.11657995499999</v>
      </c>
      <c r="O14" s="80">
        <v>110.475825113</v>
      </c>
      <c r="P14" s="80">
        <v>119.923</v>
      </c>
      <c r="Q14" s="80">
        <v>137.99299999999999</v>
      </c>
      <c r="R14" s="80">
        <v>468.508405068</v>
      </c>
      <c r="X14" s="6"/>
      <c r="Y14" s="6"/>
      <c r="Z14" s="6"/>
      <c r="AA14" s="6"/>
    </row>
    <row r="15" spans="1:27" ht="15" customHeight="1" x14ac:dyDescent="0.3">
      <c r="A15" s="27" t="s">
        <v>33</v>
      </c>
      <c r="B15" s="43">
        <v>792.73719550100009</v>
      </c>
      <c r="C15" s="43">
        <v>805.75518418500008</v>
      </c>
      <c r="D15" s="43">
        <v>816.56651233200012</v>
      </c>
      <c r="E15" s="43">
        <v>831.92421454500015</v>
      </c>
      <c r="F15" s="43">
        <v>3246.9831065630005</v>
      </c>
      <c r="H15" s="43">
        <v>823.78425160900008</v>
      </c>
      <c r="I15" s="80">
        <v>806.71787964099997</v>
      </c>
      <c r="J15" s="80">
        <v>806.83600000000001</v>
      </c>
      <c r="K15" s="80">
        <v>846.20962232500005</v>
      </c>
      <c r="L15" s="80">
        <v>3283.5477252420001</v>
      </c>
      <c r="N15" s="43">
        <v>823.78425160900008</v>
      </c>
      <c r="O15" s="80">
        <v>806.71787964099997</v>
      </c>
      <c r="P15" s="80">
        <v>806.83600000000001</v>
      </c>
      <c r="Q15" s="80">
        <v>846.20899999999995</v>
      </c>
      <c r="R15" s="80">
        <v>3283.5471312499999</v>
      </c>
      <c r="X15" s="6"/>
      <c r="Y15" s="6"/>
      <c r="Z15" s="6"/>
      <c r="AA15" s="6"/>
    </row>
    <row r="16" spans="1:27" ht="15" customHeight="1" x14ac:dyDescent="0.3">
      <c r="A16" s="27" t="s">
        <v>18</v>
      </c>
      <c r="B16" s="43">
        <v>221.08034130500002</v>
      </c>
      <c r="C16" s="43">
        <v>213.02388553699996</v>
      </c>
      <c r="D16" s="43">
        <v>224.14304426100006</v>
      </c>
      <c r="E16" s="43">
        <v>216.79726594399997</v>
      </c>
      <c r="F16" s="43">
        <v>875.04453704700006</v>
      </c>
      <c r="H16" s="43">
        <v>214.95967556400001</v>
      </c>
      <c r="I16" s="80">
        <v>218.82929104299996</v>
      </c>
      <c r="J16" s="80">
        <v>212.22900000000001</v>
      </c>
      <c r="K16" s="80">
        <v>162.38491668</v>
      </c>
      <c r="L16" s="80">
        <v>808.40250605999995</v>
      </c>
      <c r="N16" s="43">
        <v>214.95967556400001</v>
      </c>
      <c r="O16" s="80">
        <v>218.82929104299998</v>
      </c>
      <c r="P16" s="80">
        <v>212.22900000000001</v>
      </c>
      <c r="Q16" s="80">
        <v>162.38399999999999</v>
      </c>
      <c r="R16" s="80">
        <v>808.40196660700008</v>
      </c>
      <c r="X16" s="6"/>
      <c r="Y16" s="6"/>
      <c r="Z16" s="6"/>
      <c r="AA16" s="6"/>
    </row>
    <row r="17" spans="1:27" ht="15" customHeight="1" x14ac:dyDescent="0.3">
      <c r="A17" s="27" t="s">
        <v>19</v>
      </c>
      <c r="B17" s="43">
        <v>48.833871894999994</v>
      </c>
      <c r="C17" s="43">
        <v>49.901846744000004</v>
      </c>
      <c r="D17" s="43">
        <v>47.638519502999991</v>
      </c>
      <c r="E17" s="43">
        <v>45.59783738200003</v>
      </c>
      <c r="F17" s="43">
        <v>191.97207552400002</v>
      </c>
      <c r="H17" s="43">
        <v>41.815849718999999</v>
      </c>
      <c r="I17" s="80">
        <v>40.408133409999998</v>
      </c>
      <c r="J17" s="80">
        <v>41.033999999999999</v>
      </c>
      <c r="K17" s="80">
        <v>34.818976716000002</v>
      </c>
      <c r="L17" s="80">
        <v>158.07691549500001</v>
      </c>
      <c r="N17" s="43">
        <v>41.815849718999999</v>
      </c>
      <c r="O17" s="80">
        <v>40.408133410000005</v>
      </c>
      <c r="P17" s="80">
        <v>41.033999999999999</v>
      </c>
      <c r="Q17" s="80">
        <v>34.817999999999998</v>
      </c>
      <c r="R17" s="80">
        <v>158.07598312900001</v>
      </c>
      <c r="X17" s="6"/>
      <c r="Y17" s="6"/>
      <c r="Z17" s="6"/>
      <c r="AA17" s="6"/>
    </row>
    <row r="18" spans="1:27" ht="15" customHeight="1" x14ac:dyDescent="0.3">
      <c r="A18" s="27" t="s">
        <v>20</v>
      </c>
      <c r="B18" s="43">
        <v>38.982499832000002</v>
      </c>
      <c r="C18" s="43">
        <v>33.480573258999996</v>
      </c>
      <c r="D18" s="43">
        <v>38.997666881000001</v>
      </c>
      <c r="E18" s="43">
        <v>38.806896318</v>
      </c>
      <c r="F18" s="43">
        <v>150.26763628999998</v>
      </c>
      <c r="H18" s="43">
        <v>38.845261231999999</v>
      </c>
      <c r="I18" s="80">
        <v>36.075340248000003</v>
      </c>
      <c r="J18" s="80">
        <v>38.56</v>
      </c>
      <c r="K18" s="80">
        <v>38.215827449000003</v>
      </c>
      <c r="L18" s="80">
        <v>151.69654758199999</v>
      </c>
      <c r="N18" s="43">
        <v>38.845261231999999</v>
      </c>
      <c r="O18" s="80">
        <v>36.075340248000003</v>
      </c>
      <c r="P18" s="80">
        <v>38.56</v>
      </c>
      <c r="Q18" s="80">
        <v>38.215000000000003</v>
      </c>
      <c r="R18" s="80">
        <v>151.69560147999999</v>
      </c>
      <c r="X18" s="6"/>
      <c r="Y18" s="6"/>
      <c r="Z18" s="6"/>
      <c r="AA18" s="6"/>
    </row>
    <row r="19" spans="1:27" ht="15" customHeight="1" x14ac:dyDescent="0.3">
      <c r="A19" s="27" t="s">
        <v>21</v>
      </c>
      <c r="B19" s="43">
        <v>402.16177706500002</v>
      </c>
      <c r="C19" s="43">
        <v>445.40689426599988</v>
      </c>
      <c r="D19" s="43">
        <v>477.92856839500007</v>
      </c>
      <c r="E19" s="43">
        <v>561.02718203499978</v>
      </c>
      <c r="F19" s="43">
        <v>1886.5244217609998</v>
      </c>
      <c r="H19" s="43">
        <v>410.85930666099995</v>
      </c>
      <c r="I19" s="80">
        <v>398.96026899199995</v>
      </c>
      <c r="J19" s="80">
        <v>418.28899999999999</v>
      </c>
      <c r="K19" s="80">
        <v>568.03819466300001</v>
      </c>
      <c r="L19" s="80">
        <v>1796.1464315349999</v>
      </c>
      <c r="N19" s="43">
        <v>410.85930666099995</v>
      </c>
      <c r="O19" s="80">
        <v>398.96026899199995</v>
      </c>
      <c r="P19" s="80">
        <v>418.28899999999999</v>
      </c>
      <c r="Q19" s="80">
        <v>568.03800000000001</v>
      </c>
      <c r="R19" s="80">
        <v>1796.1465756529999</v>
      </c>
      <c r="X19" s="6"/>
      <c r="Y19" s="6"/>
      <c r="Z19" s="6"/>
      <c r="AA19" s="6"/>
    </row>
    <row r="20" spans="1:27" ht="15" customHeight="1" x14ac:dyDescent="0.3">
      <c r="A20" s="44" t="s">
        <v>22</v>
      </c>
      <c r="B20" s="43">
        <v>408.45175016300027</v>
      </c>
      <c r="C20" s="43">
        <v>418.93037384199994</v>
      </c>
      <c r="D20" s="43">
        <v>434.40574439400001</v>
      </c>
      <c r="E20" s="43">
        <v>395.62392586700662</v>
      </c>
      <c r="F20" s="43">
        <v>1657.4234982710022</v>
      </c>
      <c r="H20" s="43">
        <v>413.61006465299897</v>
      </c>
      <c r="I20" s="80">
        <v>443.4</v>
      </c>
      <c r="J20" s="80">
        <v>440.9</v>
      </c>
      <c r="K20" s="80">
        <v>416.69035966600001</v>
      </c>
      <c r="L20" s="80">
        <v>1714.745772065</v>
      </c>
      <c r="N20" s="43">
        <v>413.61006465299897</v>
      </c>
      <c r="O20" s="80">
        <v>443.4</v>
      </c>
      <c r="P20" s="80">
        <v>440.9</v>
      </c>
      <c r="Q20" s="80">
        <v>416.51900000000001</v>
      </c>
      <c r="R20" s="80">
        <v>1714.4290646529989</v>
      </c>
      <c r="X20" s="6"/>
      <c r="Y20" s="6"/>
      <c r="Z20" s="6"/>
      <c r="AA20" s="6"/>
    </row>
    <row r="21" spans="1:27" ht="15" customHeight="1" x14ac:dyDescent="0.3">
      <c r="A21" s="45" t="s">
        <v>23</v>
      </c>
      <c r="B21" s="42">
        <v>410.50010732700116</v>
      </c>
      <c r="C21" s="42">
        <v>423.26857211399965</v>
      </c>
      <c r="D21" s="42">
        <v>392.41027197199685</v>
      </c>
      <c r="E21" s="42">
        <v>310.44750733200414</v>
      </c>
      <c r="F21" s="42">
        <v>1536.6264587449991</v>
      </c>
      <c r="H21" s="42">
        <v>359.48476474900173</v>
      </c>
      <c r="I21" s="79">
        <v>352.67670825800013</v>
      </c>
      <c r="J21" s="79">
        <v>305.32000000000016</v>
      </c>
      <c r="K21" s="79">
        <v>207.91496808900101</v>
      </c>
      <c r="L21" s="79">
        <v>1225.395799115</v>
      </c>
      <c r="N21" s="42">
        <v>325.47642306800185</v>
      </c>
      <c r="O21" s="79">
        <v>346.89426704399847</v>
      </c>
      <c r="P21" s="79">
        <v>304.10799999999972</v>
      </c>
      <c r="Q21" s="79">
        <v>225.28200000000001</v>
      </c>
      <c r="R21" s="79">
        <v>1201.760690112</v>
      </c>
      <c r="X21" s="6"/>
      <c r="Y21" s="6"/>
      <c r="Z21" s="6"/>
      <c r="AA21" s="6"/>
    </row>
    <row r="22" spans="1:27" ht="15" customHeight="1" x14ac:dyDescent="0.3">
      <c r="A22" s="46" t="s">
        <v>4</v>
      </c>
      <c r="B22" s="43">
        <v>1203.2373028280012</v>
      </c>
      <c r="C22" s="43">
        <v>1229.0237562989998</v>
      </c>
      <c r="D22" s="43">
        <v>1208.976784303997</v>
      </c>
      <c r="E22" s="43">
        <v>1142.3717218770043</v>
      </c>
      <c r="F22" s="43">
        <v>4783.6095653079992</v>
      </c>
      <c r="H22" s="43">
        <v>1183.2690163580019</v>
      </c>
      <c r="I22" s="80">
        <v>1159.3945878990003</v>
      </c>
      <c r="J22" s="80">
        <v>1112.0560000000003</v>
      </c>
      <c r="K22" s="80">
        <v>1054.1245904140001</v>
      </c>
      <c r="L22" s="80">
        <v>4508.9435243569997</v>
      </c>
      <c r="N22" s="43">
        <v>1149.260674677002</v>
      </c>
      <c r="O22" s="80">
        <v>1153.6121466849984</v>
      </c>
      <c r="P22" s="80">
        <v>1110.9439999999997</v>
      </c>
      <c r="Q22" s="80">
        <v>1071.491</v>
      </c>
      <c r="R22" s="80">
        <v>4485.3078213620001</v>
      </c>
      <c r="X22" s="6"/>
      <c r="Y22" s="6"/>
      <c r="Z22" s="6"/>
      <c r="AA22" s="6"/>
    </row>
    <row r="23" spans="1:27" ht="15" customHeight="1" x14ac:dyDescent="0.3">
      <c r="A23" s="47" t="s">
        <v>5</v>
      </c>
      <c r="B23" s="48">
        <v>0.28416004688249163</v>
      </c>
      <c r="C23" s="48">
        <v>0.28282070447053509</v>
      </c>
      <c r="D23" s="48">
        <v>0.27212417591251387</v>
      </c>
      <c r="E23" s="48">
        <v>0.25401189336054869</v>
      </c>
      <c r="F23" s="48">
        <v>0.27303686787135906</v>
      </c>
      <c r="H23" s="48">
        <v>0.28035226304888766</v>
      </c>
      <c r="I23" s="81">
        <v>0.27790300513367716</v>
      </c>
      <c r="J23" s="81">
        <v>0.26483879940709587</v>
      </c>
      <c r="K23" s="81">
        <v>0.24114782511500282</v>
      </c>
      <c r="L23" s="81">
        <v>0.26581266338543746</v>
      </c>
      <c r="N23" s="48">
        <v>0.27484170002190672</v>
      </c>
      <c r="O23" s="81">
        <v>0.27768948179473424</v>
      </c>
      <c r="P23" s="81">
        <v>0.26537027588434142</v>
      </c>
      <c r="Q23" s="81">
        <v>0.2462233117968298</v>
      </c>
      <c r="R23" s="81">
        <v>0.265812400727724</v>
      </c>
      <c r="X23" s="6"/>
      <c r="Y23" s="6"/>
      <c r="Z23" s="6"/>
      <c r="AA23" s="6"/>
    </row>
    <row r="24" spans="1:27" ht="15" customHeight="1" x14ac:dyDescent="0.3">
      <c r="A24" s="45" t="s">
        <v>24</v>
      </c>
      <c r="B24" s="42">
        <v>313.719972821</v>
      </c>
      <c r="C24" s="42">
        <v>325.15737908300008</v>
      </c>
      <c r="D24" s="42">
        <v>611.64079015100015</v>
      </c>
      <c r="E24" s="42">
        <v>616.10406596799965</v>
      </c>
      <c r="F24" s="42">
        <v>1866.6222080229998</v>
      </c>
      <c r="H24" s="42">
        <v>581.51398171099993</v>
      </c>
      <c r="I24" s="79">
        <v>816.14763529899994</v>
      </c>
      <c r="J24" s="79">
        <v>997.82500000000005</v>
      </c>
      <c r="K24" s="79">
        <v>378.72017205899999</v>
      </c>
      <c r="L24" s="79">
        <v>2774.206456895</v>
      </c>
      <c r="N24" s="42">
        <v>581.51398171099993</v>
      </c>
      <c r="O24" s="79">
        <v>816.14763529899994</v>
      </c>
      <c r="P24" s="79">
        <v>997.82500000000005</v>
      </c>
      <c r="Q24" s="79">
        <v>378.72</v>
      </c>
      <c r="R24" s="79">
        <v>2774.2066170099997</v>
      </c>
      <c r="X24" s="6"/>
      <c r="Y24" s="6"/>
      <c r="Z24" s="6"/>
      <c r="AA24" s="6"/>
    </row>
    <row r="25" spans="1:27" ht="15" customHeight="1" x14ac:dyDescent="0.3">
      <c r="A25" s="26" t="s">
        <v>31</v>
      </c>
      <c r="B25" s="43">
        <v>379.96100000000001</v>
      </c>
      <c r="C25" s="43">
        <v>498.28899999999999</v>
      </c>
      <c r="D25" s="43">
        <v>689.48</v>
      </c>
      <c r="E25" s="43">
        <v>678.0010000000002</v>
      </c>
      <c r="F25" s="43">
        <v>2245.7310000000002</v>
      </c>
      <c r="H25" s="43">
        <v>626.64194075499995</v>
      </c>
      <c r="I25" s="115">
        <v>915.59699999999998</v>
      </c>
      <c r="J25" s="80">
        <v>992.44799999999998</v>
      </c>
      <c r="K25" s="80">
        <v>736.22460518599996</v>
      </c>
      <c r="L25" s="80">
        <v>3270.912473031</v>
      </c>
      <c r="N25" s="43">
        <v>626.64194075499995</v>
      </c>
      <c r="O25" s="115">
        <v>915.59699999999998</v>
      </c>
      <c r="P25" s="80">
        <v>992.44799999999998</v>
      </c>
      <c r="Q25" s="80">
        <v>736.22400000000005</v>
      </c>
      <c r="R25" s="80">
        <v>3270.910940755</v>
      </c>
      <c r="X25" s="6"/>
      <c r="Y25" s="6"/>
      <c r="Z25" s="6"/>
      <c r="AA25" s="6"/>
    </row>
    <row r="26" spans="1:27" ht="15" customHeight="1" x14ac:dyDescent="0.3">
      <c r="A26" s="49" t="s">
        <v>25</v>
      </c>
      <c r="B26" s="42">
        <v>724.22008014800122</v>
      </c>
      <c r="C26" s="42">
        <v>748.42595119699979</v>
      </c>
      <c r="D26" s="42">
        <v>1004.051062122997</v>
      </c>
      <c r="E26" s="42">
        <v>926.55157330000372</v>
      </c>
      <c r="F26" s="42">
        <v>3403.2486667679987</v>
      </c>
      <c r="H26" s="42">
        <v>940.99874646000171</v>
      </c>
      <c r="I26" s="79">
        <v>1168.824343557</v>
      </c>
      <c r="J26" s="79">
        <v>1303.144</v>
      </c>
      <c r="K26" s="79">
        <v>586.63514014800103</v>
      </c>
      <c r="L26" s="79">
        <v>3999.60225601</v>
      </c>
      <c r="N26" s="42">
        <v>906.99040477900189</v>
      </c>
      <c r="O26" s="79">
        <v>1163.0419023429986</v>
      </c>
      <c r="P26" s="79">
        <v>1301.932</v>
      </c>
      <c r="Q26" s="79">
        <v>604.00199999999995</v>
      </c>
      <c r="R26" s="79">
        <v>3975.9663071220007</v>
      </c>
      <c r="X26" s="6"/>
      <c r="Y26" s="6"/>
      <c r="Z26" s="6"/>
      <c r="AA26" s="6"/>
    </row>
    <row r="27" spans="1:27" ht="15" customHeight="1" x14ac:dyDescent="0.3">
      <c r="A27" s="24" t="s">
        <v>26</v>
      </c>
      <c r="B27" s="42">
        <v>583.48119341400013</v>
      </c>
      <c r="C27" s="42">
        <v>620.51039397599993</v>
      </c>
      <c r="D27" s="42">
        <v>792.96706523800015</v>
      </c>
      <c r="E27" s="42">
        <v>660.63652965699987</v>
      </c>
      <c r="F27" s="42">
        <v>2657.5951822849997</v>
      </c>
      <c r="H27" s="42">
        <v>716.6</v>
      </c>
      <c r="I27" s="79">
        <v>915.87900000000002</v>
      </c>
      <c r="J27" s="79">
        <v>1050.0999999999999</v>
      </c>
      <c r="K27" s="79">
        <v>466.66347270600045</v>
      </c>
      <c r="L27" s="79">
        <v>3149.2424727060002</v>
      </c>
      <c r="N27" s="42">
        <v>693.372497383</v>
      </c>
      <c r="O27" s="79">
        <v>914.27899999999988</v>
      </c>
      <c r="P27" s="79">
        <v>1049.8240000000001</v>
      </c>
      <c r="Q27" s="79">
        <v>474.49200000000002</v>
      </c>
      <c r="R27" s="79">
        <v>3131.9674973830001</v>
      </c>
      <c r="X27" s="6"/>
      <c r="Y27" s="6"/>
      <c r="Z27" s="6"/>
      <c r="AA27" s="6"/>
    </row>
    <row r="28" spans="1:27" ht="15" customHeight="1" x14ac:dyDescent="0.3">
      <c r="A28" s="25" t="s">
        <v>27</v>
      </c>
      <c r="B28" s="43">
        <v>589.13417888400011</v>
      </c>
      <c r="C28" s="43">
        <v>624.88927903599995</v>
      </c>
      <c r="D28" s="43">
        <v>795.82560638900009</v>
      </c>
      <c r="E28" s="43">
        <v>589.98029425399989</v>
      </c>
      <c r="F28" s="43">
        <v>2599.8293585629999</v>
      </c>
      <c r="H28" s="43">
        <v>719.16499999999996</v>
      </c>
      <c r="I28" s="80">
        <v>918.2</v>
      </c>
      <c r="J28" s="80">
        <v>1031.6519999999998</v>
      </c>
      <c r="K28" s="80">
        <v>505.89880876200004</v>
      </c>
      <c r="L28" s="80">
        <v>3174.9158087619999</v>
      </c>
      <c r="N28" s="43">
        <v>694.959306287</v>
      </c>
      <c r="O28" s="80">
        <v>916.65099999999995</v>
      </c>
      <c r="P28" s="80">
        <v>1031.376</v>
      </c>
      <c r="Q28" s="80">
        <v>484.9</v>
      </c>
      <c r="R28" s="80">
        <v>3127.886306287</v>
      </c>
      <c r="X28" s="6"/>
      <c r="Y28" s="6"/>
      <c r="Z28" s="6"/>
      <c r="AA28" s="6"/>
    </row>
    <row r="29" spans="1:27" ht="15" customHeight="1" x14ac:dyDescent="0.3">
      <c r="A29" s="52" t="s">
        <v>28</v>
      </c>
      <c r="B29" s="53">
        <v>-5.65298547</v>
      </c>
      <c r="C29" s="53">
        <v>-4.3788850600000009</v>
      </c>
      <c r="D29" s="53">
        <v>-2.8585411509999994</v>
      </c>
      <c r="E29" s="53">
        <v>70.656235402999997</v>
      </c>
      <c r="F29" s="53">
        <v>57.765823722</v>
      </c>
      <c r="H29" s="53">
        <v>-2.5649999999999999</v>
      </c>
      <c r="I29" s="80">
        <v>-2.2999999999999998</v>
      </c>
      <c r="J29" s="80">
        <v>18.448000000000093</v>
      </c>
      <c r="K29" s="80">
        <v>-39.206327758</v>
      </c>
      <c r="L29" s="80">
        <v>-25.673336056</v>
      </c>
      <c r="N29" s="53">
        <v>-1.586808904</v>
      </c>
      <c r="O29" s="80">
        <v>-2.351</v>
      </c>
      <c r="P29" s="80">
        <v>18.448000000000093</v>
      </c>
      <c r="Q29" s="80">
        <v>-10.407999999999999</v>
      </c>
      <c r="R29" s="80">
        <v>4.1021910960000927</v>
      </c>
      <c r="X29" s="6"/>
      <c r="Y29" s="6"/>
      <c r="Z29" s="6"/>
      <c r="AA29" s="6"/>
    </row>
    <row r="30" spans="1:27" ht="15" customHeight="1" x14ac:dyDescent="0.3">
      <c r="A30" s="5" t="s">
        <v>29</v>
      </c>
      <c r="B30" s="50">
        <v>8344</v>
      </c>
      <c r="C30" s="50">
        <v>8731</v>
      </c>
      <c r="D30" s="50">
        <v>11271</v>
      </c>
      <c r="E30" s="50">
        <v>8236</v>
      </c>
      <c r="F30" s="50">
        <v>36582</v>
      </c>
      <c r="H30" s="50">
        <v>10185.200000000001</v>
      </c>
      <c r="I30" s="82">
        <v>12885</v>
      </c>
      <c r="J30" s="82">
        <v>14558</v>
      </c>
      <c r="K30" s="82">
        <v>6691</v>
      </c>
      <c r="L30" s="82">
        <v>44319</v>
      </c>
      <c r="N30" s="50">
        <v>9842</v>
      </c>
      <c r="O30" s="82">
        <v>12863</v>
      </c>
      <c r="P30" s="82">
        <v>14555</v>
      </c>
      <c r="Q30" s="82">
        <v>6815</v>
      </c>
      <c r="R30" s="82">
        <v>44075</v>
      </c>
      <c r="X30" s="6"/>
      <c r="Y30" s="6"/>
      <c r="Z30" s="6"/>
      <c r="AA30" s="6"/>
    </row>
    <row r="31" spans="1:27" s="9" customFormat="1" ht="5.25" customHeight="1" x14ac:dyDescent="0.2">
      <c r="A31" s="8"/>
      <c r="N31" s="116"/>
    </row>
    <row r="32" spans="1:27" s="11" customFormat="1" ht="12" customHeight="1" x14ac:dyDescent="0.2">
      <c r="A32" s="131" t="s">
        <v>30</v>
      </c>
      <c r="N32" s="118"/>
    </row>
    <row r="33" spans="1:14" ht="12" customHeight="1" x14ac:dyDescent="0.2">
      <c r="A33" s="10" t="s">
        <v>6</v>
      </c>
      <c r="N33" s="116"/>
    </row>
    <row r="34" spans="1:14" ht="15" customHeight="1" x14ac:dyDescent="0.3"/>
    <row r="35" spans="1:14" ht="15" customHeight="1" x14ac:dyDescent="0.3"/>
    <row r="36" spans="1:14" ht="15" customHeight="1" x14ac:dyDescent="0.3"/>
    <row r="37" spans="1:14" ht="15" customHeight="1" x14ac:dyDescent="0.3"/>
    <row r="38" spans="1:14" ht="15" customHeight="1" x14ac:dyDescent="0.3"/>
    <row r="39" spans="1:14" ht="15" customHeight="1" x14ac:dyDescent="0.3"/>
    <row r="40" spans="1:14" ht="15" customHeight="1" x14ac:dyDescent="0.3"/>
    <row r="41" spans="1:14" ht="15" customHeight="1" x14ac:dyDescent="0.3"/>
    <row r="42" spans="1:14" ht="15" customHeight="1" x14ac:dyDescent="0.3"/>
    <row r="43" spans="1:14" ht="15" customHeight="1" x14ac:dyDescent="0.3"/>
    <row r="44" spans="1:14" ht="15" customHeight="1" x14ac:dyDescent="0.3"/>
    <row r="45" spans="1:14" ht="15" customHeight="1" x14ac:dyDescent="0.3"/>
    <row r="46" spans="1:14" ht="15" customHeight="1" x14ac:dyDescent="0.3"/>
    <row r="47" spans="1:14" ht="15" customHeight="1" x14ac:dyDescent="0.3"/>
    <row r="48" spans="1:14"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sheetData>
  <mergeCells count="8">
    <mergeCell ref="A8:A9"/>
    <mergeCell ref="H8:L8"/>
    <mergeCell ref="N8:R8"/>
    <mergeCell ref="B8:B9"/>
    <mergeCell ref="C8:C9"/>
    <mergeCell ref="D8:D9"/>
    <mergeCell ref="E8:E9"/>
    <mergeCell ref="F8:F9"/>
  </mergeCells>
  <phoneticPr fontId="2" type="noConversion"/>
  <pageMargins left="0.7" right="0.7" top="0.75" bottom="0.75" header="0.3" footer="0.3"/>
  <pageSetup paperSize="9" scale="33" orientation="portrait" horizontalDpi="300" verticalDpi="300" r:id="rId1"/>
  <ignoredErrors>
    <ignoredError sqref="R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U33"/>
  <sheetViews>
    <sheetView showGridLines="0" view="pageBreakPreview" zoomScaleNormal="100" zoomScaleSheetLayoutView="100" workbookViewId="0">
      <pane xSplit="1" ySplit="8" topLeftCell="I9" activePane="bottomRight" state="frozen"/>
      <selection pane="topRight" activeCell="B1" sqref="B1"/>
      <selection pane="bottomLeft" activeCell="A9" sqref="A9"/>
      <selection pane="bottomRight" activeCell="J16" sqref="J16"/>
    </sheetView>
  </sheetViews>
  <sheetFormatPr defaultRowHeight="13.5" x14ac:dyDescent="0.3"/>
  <cols>
    <col min="1" max="1" width="38.75" style="12" customWidth="1"/>
    <col min="2" max="5" width="13.625" style="12" customWidth="1"/>
    <col min="6" max="6" width="3.625" style="12" customWidth="1"/>
    <col min="7" max="8" width="13.625" style="12" customWidth="1"/>
    <col min="9" max="9" width="3.625" style="110" customWidth="1"/>
    <col min="10" max="12" width="13.625" style="12" customWidth="1"/>
    <col min="13" max="13" width="12.625" style="12" customWidth="1"/>
    <col min="14" max="16384" width="9" style="12"/>
  </cols>
  <sheetData>
    <row r="4" spans="1:21" x14ac:dyDescent="0.3">
      <c r="A4" s="2"/>
    </row>
    <row r="6" spans="1:21" ht="26.25" x14ac:dyDescent="0.3">
      <c r="A6" s="55" t="s">
        <v>11</v>
      </c>
    </row>
    <row r="7" spans="1:21" ht="23.25" customHeight="1" x14ac:dyDescent="0.3">
      <c r="A7" s="4" t="s">
        <v>34</v>
      </c>
      <c r="B7" s="12" t="s">
        <v>9</v>
      </c>
      <c r="J7" s="89"/>
      <c r="K7" s="88" t="s">
        <v>9</v>
      </c>
      <c r="L7" s="88"/>
      <c r="M7" s="88" t="s">
        <v>86</v>
      </c>
    </row>
    <row r="8" spans="1:21" s="36" customFormat="1" ht="15" customHeight="1" x14ac:dyDescent="0.3">
      <c r="A8" s="68" t="s">
        <v>13</v>
      </c>
      <c r="B8" s="56" t="s">
        <v>54</v>
      </c>
      <c r="C8" s="56" t="s">
        <v>55</v>
      </c>
      <c r="D8" s="56" t="s">
        <v>56</v>
      </c>
      <c r="E8" s="56" t="s">
        <v>57</v>
      </c>
      <c r="G8" s="57" t="s">
        <v>60</v>
      </c>
      <c r="H8" s="108" t="s">
        <v>58</v>
      </c>
      <c r="J8" s="56" t="s">
        <v>59</v>
      </c>
      <c r="K8" s="56" t="s">
        <v>83</v>
      </c>
      <c r="L8" s="56" t="s">
        <v>85</v>
      </c>
      <c r="M8" s="56" t="s">
        <v>89</v>
      </c>
    </row>
    <row r="9" spans="1:21" ht="15" customHeight="1" x14ac:dyDescent="0.3">
      <c r="A9" s="32" t="s">
        <v>35</v>
      </c>
      <c r="B9" s="58">
        <v>30517.821767743004</v>
      </c>
      <c r="C9" s="58">
        <v>30777.779266477002</v>
      </c>
      <c r="D9" s="58">
        <v>31923.825536071996</v>
      </c>
      <c r="E9" s="58">
        <v>33428.668878964003</v>
      </c>
      <c r="G9" s="58">
        <v>2522.9839999999999</v>
      </c>
      <c r="H9" s="58">
        <v>35951.652878964</v>
      </c>
      <c r="J9" s="42">
        <v>36134.387999999999</v>
      </c>
      <c r="K9" s="79">
        <v>36336.756999999998</v>
      </c>
      <c r="L9" s="79">
        <v>38186.495999999999</v>
      </c>
      <c r="M9" s="79">
        <v>42369.110999999997</v>
      </c>
      <c r="S9" s="110"/>
      <c r="T9" s="110"/>
      <c r="U9" s="110"/>
    </row>
    <row r="10" spans="1:21" ht="15" customHeight="1" x14ac:dyDescent="0.3">
      <c r="A10" s="15" t="s">
        <v>36</v>
      </c>
      <c r="B10" s="59">
        <v>5965.094339921</v>
      </c>
      <c r="C10" s="59">
        <v>5792.6137473870003</v>
      </c>
      <c r="D10" s="59">
        <v>6008.2882738920007</v>
      </c>
      <c r="E10" s="59">
        <v>6201.7984770390003</v>
      </c>
      <c r="G10" s="59">
        <v>1804.086</v>
      </c>
      <c r="H10" s="59">
        <v>8005.8844770390006</v>
      </c>
      <c r="J10" s="60">
        <v>8471.2980000000007</v>
      </c>
      <c r="K10" s="83">
        <v>7814.3280000000004</v>
      </c>
      <c r="L10" s="83">
        <v>9025.6309999999994</v>
      </c>
      <c r="M10" s="83">
        <v>7958.8389999999999</v>
      </c>
      <c r="R10" s="110"/>
      <c r="S10" s="110"/>
      <c r="T10" s="110"/>
      <c r="U10" s="110"/>
    </row>
    <row r="11" spans="1:21" ht="15" customHeight="1" x14ac:dyDescent="0.3">
      <c r="A11" s="16" t="s">
        <v>63</v>
      </c>
      <c r="B11" s="61">
        <v>2096.6914713669998</v>
      </c>
      <c r="C11" s="61">
        <v>1925.6718061880001</v>
      </c>
      <c r="D11" s="61">
        <v>2111.4577276119999</v>
      </c>
      <c r="E11" s="61">
        <v>2171.5175162940004</v>
      </c>
      <c r="G11" s="61">
        <v>0</v>
      </c>
      <c r="H11" s="61">
        <v>2171.5175162940004</v>
      </c>
      <c r="J11" s="62">
        <v>2482.2480400799996</v>
      </c>
      <c r="K11" s="84">
        <v>2287.4728418</v>
      </c>
      <c r="L11" s="84">
        <v>3108.6129999999998</v>
      </c>
      <c r="M11" s="84">
        <v>2589.607</v>
      </c>
      <c r="R11" s="110"/>
      <c r="S11" s="110"/>
      <c r="T11" s="110"/>
      <c r="U11" s="110"/>
    </row>
    <row r="12" spans="1:21" ht="15" customHeight="1" x14ac:dyDescent="0.3">
      <c r="A12" s="7" t="s">
        <v>37</v>
      </c>
      <c r="B12" s="63">
        <v>3149.1484290059998</v>
      </c>
      <c r="C12" s="63">
        <v>3212.7185583819996</v>
      </c>
      <c r="D12" s="63">
        <v>3132.8858774979999</v>
      </c>
      <c r="E12" s="63">
        <v>3386.8419940429999</v>
      </c>
      <c r="G12" s="63">
        <v>-4.3140000000000001</v>
      </c>
      <c r="H12" s="61">
        <v>3382.527994043</v>
      </c>
      <c r="J12" s="64">
        <v>3601.1940000000004</v>
      </c>
      <c r="K12" s="85">
        <v>3085.00781409</v>
      </c>
      <c r="L12" s="85">
        <v>3580.7440000000001</v>
      </c>
      <c r="M12" s="85">
        <v>2946.4769999999999</v>
      </c>
      <c r="R12" s="110"/>
      <c r="S12" s="110"/>
      <c r="T12" s="110"/>
      <c r="U12" s="110"/>
    </row>
    <row r="13" spans="1:21" ht="15" customHeight="1" x14ac:dyDescent="0.3">
      <c r="A13" s="17" t="s">
        <v>38</v>
      </c>
      <c r="B13" s="65">
        <v>719.25443954800039</v>
      </c>
      <c r="C13" s="65">
        <v>654.22338281700058</v>
      </c>
      <c r="D13" s="65">
        <v>763.94466878200092</v>
      </c>
      <c r="E13" s="65">
        <v>643.43896670200002</v>
      </c>
      <c r="G13" s="65">
        <v>1808.4</v>
      </c>
      <c r="H13" s="61">
        <v>2451.8389667020001</v>
      </c>
      <c r="J13" s="66">
        <v>2387.8559599200007</v>
      </c>
      <c r="K13" s="86">
        <v>2441.84734411</v>
      </c>
      <c r="L13" s="86">
        <v>2336.2739999999999</v>
      </c>
      <c r="M13" s="86">
        <v>2422.6550000000002</v>
      </c>
      <c r="R13" s="110"/>
      <c r="S13" s="110"/>
      <c r="T13" s="110"/>
      <c r="U13" s="110"/>
    </row>
    <row r="14" spans="1:21" ht="15" customHeight="1" x14ac:dyDescent="0.3">
      <c r="A14" s="15" t="s">
        <v>39</v>
      </c>
      <c r="B14" s="58">
        <v>24552.727427822003</v>
      </c>
      <c r="C14" s="58">
        <v>24985.165519090006</v>
      </c>
      <c r="D14" s="58">
        <v>25915.537262179998</v>
      </c>
      <c r="E14" s="58">
        <v>27226.870401925</v>
      </c>
      <c r="G14" s="58">
        <v>718.89800000000002</v>
      </c>
      <c r="H14" s="58">
        <v>27945.768401925001</v>
      </c>
      <c r="J14" s="42">
        <v>27663.09</v>
      </c>
      <c r="K14" s="79">
        <v>28522.5</v>
      </c>
      <c r="L14" s="79">
        <v>29160.865000000002</v>
      </c>
      <c r="M14" s="79">
        <v>34410.271000000001</v>
      </c>
      <c r="R14" s="110"/>
      <c r="S14" s="110"/>
      <c r="T14" s="110"/>
      <c r="U14" s="110"/>
    </row>
    <row r="15" spans="1:21" ht="15" customHeight="1" x14ac:dyDescent="0.3">
      <c r="A15" s="18" t="s">
        <v>40</v>
      </c>
      <c r="B15" s="61">
        <v>15526.106074225003</v>
      </c>
      <c r="C15" s="61">
        <v>15256.523625622005</v>
      </c>
      <c r="D15" s="61">
        <v>15209.461021187997</v>
      </c>
      <c r="E15" s="61">
        <v>15646.863691619001</v>
      </c>
      <c r="G15" s="61">
        <v>0</v>
      </c>
      <c r="H15" s="61">
        <v>15646.863691619001</v>
      </c>
      <c r="J15" s="62">
        <v>15018.82</v>
      </c>
      <c r="K15" s="84">
        <v>14830.790400470998</v>
      </c>
      <c r="L15" s="84">
        <v>14628.300999999999</v>
      </c>
      <c r="M15" s="84">
        <v>19170.427</v>
      </c>
      <c r="R15" s="110"/>
      <c r="S15" s="110"/>
      <c r="T15" s="110"/>
      <c r="U15" s="110"/>
    </row>
    <row r="16" spans="1:21" ht="15" customHeight="1" x14ac:dyDescent="0.3">
      <c r="A16" s="7" t="s">
        <v>41</v>
      </c>
      <c r="B16" s="63">
        <v>8356.0089163020002</v>
      </c>
      <c r="C16" s="63">
        <v>8963.0375756129997</v>
      </c>
      <c r="D16" s="63">
        <v>9801.952818238</v>
      </c>
      <c r="E16" s="63">
        <v>10426.667403582</v>
      </c>
      <c r="G16" s="63">
        <v>0</v>
      </c>
      <c r="H16" s="63">
        <v>10426.667403582</v>
      </c>
      <c r="J16" s="64">
        <v>11161.893</v>
      </c>
      <c r="K16" s="85">
        <v>12070.887654317999</v>
      </c>
      <c r="L16" s="85">
        <v>12838.379000000001</v>
      </c>
      <c r="M16" s="85">
        <v>13477.718999999999</v>
      </c>
      <c r="R16" s="110"/>
      <c r="S16" s="110"/>
      <c r="T16" s="110"/>
      <c r="U16" s="110"/>
    </row>
    <row r="17" spans="1:21" s="2" customFormat="1" ht="15" customHeight="1" x14ac:dyDescent="0.3">
      <c r="A17" s="17" t="s">
        <v>42</v>
      </c>
      <c r="B17" s="65">
        <v>670.61243729499995</v>
      </c>
      <c r="C17" s="65">
        <v>765.60431785499986</v>
      </c>
      <c r="D17" s="65">
        <v>904.12342275399999</v>
      </c>
      <c r="E17" s="65">
        <v>1153.3393067240002</v>
      </c>
      <c r="G17" s="65">
        <v>718.89800000000002</v>
      </c>
      <c r="H17" s="65">
        <v>1872.2373067240001</v>
      </c>
      <c r="I17" s="109"/>
      <c r="J17" s="66">
        <v>1482.3770000000004</v>
      </c>
      <c r="K17" s="86">
        <v>1620.7513975439979</v>
      </c>
      <c r="L17" s="86">
        <v>1694.1850000000013</v>
      </c>
      <c r="M17" s="86">
        <v>1762.2</v>
      </c>
      <c r="R17" s="110"/>
      <c r="S17" s="110"/>
      <c r="T17" s="110"/>
      <c r="U17" s="110"/>
    </row>
    <row r="18" spans="1:21" ht="15" customHeight="1" x14ac:dyDescent="0.3">
      <c r="A18" s="15" t="s">
        <v>43</v>
      </c>
      <c r="B18" s="58">
        <v>14605.310435484</v>
      </c>
      <c r="C18" s="58">
        <v>14102.567569995999</v>
      </c>
      <c r="D18" s="58">
        <v>14447.740490128999</v>
      </c>
      <c r="E18" s="58">
        <v>15399.474290683002</v>
      </c>
      <c r="G18" s="58">
        <v>622.92900000000009</v>
      </c>
      <c r="H18" s="58">
        <v>16022.403290683002</v>
      </c>
      <c r="J18" s="42">
        <v>16146.564999999999</v>
      </c>
      <c r="K18" s="79">
        <v>15428</v>
      </c>
      <c r="L18" s="79">
        <v>16015.665999999999</v>
      </c>
      <c r="M18" s="79">
        <v>20019.86</v>
      </c>
      <c r="R18" s="110"/>
      <c r="S18" s="110"/>
      <c r="T18" s="110"/>
      <c r="U18" s="110"/>
    </row>
    <row r="19" spans="1:21" ht="15" customHeight="1" x14ac:dyDescent="0.3">
      <c r="A19" s="15" t="s">
        <v>44</v>
      </c>
      <c r="B19" s="58">
        <v>6255.6052634870002</v>
      </c>
      <c r="C19" s="58">
        <v>6088.4380204419995</v>
      </c>
      <c r="D19" s="58">
        <v>6387.7357431769988</v>
      </c>
      <c r="E19" s="58">
        <v>7109.1225036779997</v>
      </c>
      <c r="G19" s="58">
        <v>12.484999999999999</v>
      </c>
      <c r="H19" s="58">
        <v>7121.6075036779994</v>
      </c>
      <c r="J19" s="42">
        <v>6883.7120000000004</v>
      </c>
      <c r="K19" s="79">
        <v>5759.2560000000003</v>
      </c>
      <c r="L19" s="79">
        <v>5889.8</v>
      </c>
      <c r="M19" s="79">
        <v>6847.5569999999998</v>
      </c>
      <c r="R19" s="110"/>
      <c r="S19" s="110"/>
      <c r="T19" s="110"/>
      <c r="U19" s="110"/>
    </row>
    <row r="20" spans="1:21" ht="15" customHeight="1" x14ac:dyDescent="0.3">
      <c r="A20" s="19" t="s">
        <v>45</v>
      </c>
      <c r="B20" s="61">
        <v>36.080704689000001</v>
      </c>
      <c r="C20" s="61">
        <v>30</v>
      </c>
      <c r="D20" s="61">
        <v>80</v>
      </c>
      <c r="E20" s="61">
        <v>130</v>
      </c>
      <c r="G20" s="61">
        <v>0</v>
      </c>
      <c r="H20" s="61">
        <v>130</v>
      </c>
      <c r="J20" s="62">
        <v>30</v>
      </c>
      <c r="K20" s="84">
        <v>45.89</v>
      </c>
      <c r="L20" s="84">
        <v>53.12</v>
      </c>
      <c r="M20" s="84">
        <v>80</v>
      </c>
      <c r="R20" s="110"/>
      <c r="S20" s="110"/>
      <c r="T20" s="110"/>
      <c r="U20" s="110"/>
    </row>
    <row r="21" spans="1:21" ht="15" customHeight="1" x14ac:dyDescent="0.3">
      <c r="A21" s="20" t="s">
        <v>46</v>
      </c>
      <c r="B21" s="63">
        <v>1685.3440634939998</v>
      </c>
      <c r="C21" s="63">
        <v>1555.635243599</v>
      </c>
      <c r="D21" s="63">
        <v>1709.505793046</v>
      </c>
      <c r="E21" s="63">
        <v>2438.2854349419999</v>
      </c>
      <c r="G21" s="63">
        <v>0</v>
      </c>
      <c r="H21" s="63">
        <v>2438.2854349419999</v>
      </c>
      <c r="J21" s="64">
        <v>1743.509</v>
      </c>
      <c r="K21" s="85">
        <v>1805.297</v>
      </c>
      <c r="L21" s="85">
        <v>1735.7829999999999</v>
      </c>
      <c r="M21" s="85">
        <v>2477.067</v>
      </c>
      <c r="R21" s="110"/>
      <c r="S21" s="110"/>
      <c r="T21" s="110"/>
      <c r="U21" s="110"/>
    </row>
    <row r="22" spans="1:21" ht="15" customHeight="1" x14ac:dyDescent="0.3">
      <c r="A22" s="35" t="s">
        <v>47</v>
      </c>
      <c r="B22" s="65">
        <v>4534.180495304</v>
      </c>
      <c r="C22" s="65">
        <v>4502.8027768429993</v>
      </c>
      <c r="D22" s="65">
        <v>4598.229950130999</v>
      </c>
      <c r="E22" s="65">
        <v>4540.8370687360002</v>
      </c>
      <c r="G22" s="65">
        <v>12.484999999999999</v>
      </c>
      <c r="H22" s="65">
        <v>4553.3220687359999</v>
      </c>
      <c r="J22" s="66">
        <v>5110.2030000000004</v>
      </c>
      <c r="K22" s="86">
        <v>3908.069</v>
      </c>
      <c r="L22" s="86">
        <v>4100.8970000000008</v>
      </c>
      <c r="M22" s="86">
        <v>4290.49</v>
      </c>
      <c r="R22" s="110"/>
      <c r="S22" s="110"/>
      <c r="T22" s="110"/>
      <c r="U22" s="110"/>
    </row>
    <row r="23" spans="1:21" ht="15" customHeight="1" x14ac:dyDescent="0.3">
      <c r="A23" s="15" t="s">
        <v>48</v>
      </c>
      <c r="B23" s="58">
        <v>8349.7051719970004</v>
      </c>
      <c r="C23" s="58">
        <v>8014.1295495540007</v>
      </c>
      <c r="D23" s="58">
        <v>8060.0047469520014</v>
      </c>
      <c r="E23" s="58">
        <v>8290.351787005</v>
      </c>
      <c r="G23" s="58">
        <v>610.44400000000007</v>
      </c>
      <c r="H23" s="58">
        <v>8900.7957870049995</v>
      </c>
      <c r="J23" s="42">
        <v>9262.8529999999992</v>
      </c>
      <c r="K23" s="79">
        <v>9668.7000000000007</v>
      </c>
      <c r="L23" s="79">
        <v>10125.866</v>
      </c>
      <c r="M23" s="79">
        <v>13172.303</v>
      </c>
      <c r="R23" s="110"/>
      <c r="S23" s="110"/>
      <c r="T23" s="110"/>
      <c r="U23" s="110"/>
    </row>
    <row r="24" spans="1:21" ht="15" customHeight="1" x14ac:dyDescent="0.3">
      <c r="A24" s="19" t="s">
        <v>49</v>
      </c>
      <c r="B24" s="61">
        <v>6282.834469425</v>
      </c>
      <c r="C24" s="61">
        <v>5884.3466696949999</v>
      </c>
      <c r="D24" s="61">
        <v>5800.4914824140005</v>
      </c>
      <c r="E24" s="61">
        <v>5808.0559588690012</v>
      </c>
      <c r="G24" s="61">
        <v>0</v>
      </c>
      <c r="H24" s="61">
        <v>5808.0559588690012</v>
      </c>
      <c r="J24" s="62">
        <v>6332.9133269820004</v>
      </c>
      <c r="K24" s="84">
        <v>6604.0279716860005</v>
      </c>
      <c r="L24" s="84">
        <v>6883.2569999999996</v>
      </c>
      <c r="M24" s="84">
        <v>8587.5750000000007</v>
      </c>
      <c r="R24" s="110"/>
      <c r="S24" s="110"/>
      <c r="T24" s="110"/>
      <c r="U24" s="110"/>
    </row>
    <row r="25" spans="1:21" ht="15" customHeight="1" x14ac:dyDescent="0.3">
      <c r="A25" s="35" t="s">
        <v>65</v>
      </c>
      <c r="B25" s="63">
        <v>560.37808970500009</v>
      </c>
      <c r="C25" s="63">
        <v>612.06931503399994</v>
      </c>
      <c r="D25" s="63">
        <v>719.54899476200001</v>
      </c>
      <c r="E25" s="63">
        <v>978.69262421399992</v>
      </c>
      <c r="G25" s="63">
        <v>599.31500000000005</v>
      </c>
      <c r="H25" s="63">
        <v>1578.0076242139999</v>
      </c>
      <c r="J25" s="64">
        <v>1685.0415545020001</v>
      </c>
      <c r="K25" s="85">
        <v>1812.6379068369999</v>
      </c>
      <c r="L25" s="85">
        <v>1966.1210000000001</v>
      </c>
      <c r="M25" s="85">
        <v>2269.7910000000002</v>
      </c>
      <c r="R25" s="110"/>
      <c r="S25" s="110"/>
      <c r="T25" s="110"/>
      <c r="U25" s="110"/>
    </row>
    <row r="26" spans="1:21" ht="15" customHeight="1" x14ac:dyDescent="0.3">
      <c r="A26" s="21" t="s">
        <v>53</v>
      </c>
      <c r="B26" s="65">
        <v>1506.4926128670004</v>
      </c>
      <c r="C26" s="65">
        <v>1517.713564825001</v>
      </c>
      <c r="D26" s="65">
        <v>1539.9642697760009</v>
      </c>
      <c r="E26" s="65">
        <v>1503.603203921999</v>
      </c>
      <c r="G26" s="65">
        <v>11.129000000000001</v>
      </c>
      <c r="H26" s="65">
        <v>1514.7322039219989</v>
      </c>
      <c r="J26" s="66">
        <v>1245</v>
      </c>
      <c r="K26" s="86">
        <v>1252.0859152299988</v>
      </c>
      <c r="L26" s="86">
        <v>1276.4880000000003</v>
      </c>
      <c r="M26" s="85">
        <v>2314.936999999999</v>
      </c>
      <c r="R26" s="110"/>
      <c r="S26" s="110"/>
      <c r="T26" s="110"/>
      <c r="U26" s="110"/>
    </row>
    <row r="27" spans="1:21" ht="15" customHeight="1" x14ac:dyDescent="0.3">
      <c r="A27" s="15" t="s">
        <v>50</v>
      </c>
      <c r="B27" s="58">
        <v>15912.511332259</v>
      </c>
      <c r="C27" s="58">
        <v>16675.211696481001</v>
      </c>
      <c r="D27" s="58">
        <v>17476.085045943</v>
      </c>
      <c r="E27" s="58">
        <v>18029.194588281003</v>
      </c>
      <c r="G27" s="58">
        <v>1900.049</v>
      </c>
      <c r="H27" s="58">
        <v>19929.243588281002</v>
      </c>
      <c r="J27" s="42">
        <v>19987.823</v>
      </c>
      <c r="K27" s="79">
        <v>20908.8</v>
      </c>
      <c r="L27" s="79">
        <v>22170.83</v>
      </c>
      <c r="M27" s="79">
        <v>22349.250355012002</v>
      </c>
      <c r="R27" s="110"/>
      <c r="S27" s="110"/>
      <c r="T27" s="110"/>
      <c r="U27" s="110"/>
    </row>
    <row r="28" spans="1:21" ht="15" customHeight="1" x14ac:dyDescent="0.3">
      <c r="A28" s="69" t="s">
        <v>66</v>
      </c>
      <c r="B28" s="61">
        <v>236.43108033100003</v>
      </c>
      <c r="C28" s="61">
        <v>236.68198148999889</v>
      </c>
      <c r="D28" s="61">
        <v>241.10689312399694</v>
      </c>
      <c r="E28" s="61">
        <v>240.92040107400302</v>
      </c>
      <c r="G28" s="61">
        <v>0</v>
      </c>
      <c r="H28" s="61">
        <v>240.92040107400302</v>
      </c>
      <c r="J28" s="62">
        <v>241.4</v>
      </c>
      <c r="K28" s="84">
        <v>234.15569991600049</v>
      </c>
      <c r="L28" s="84">
        <v>551.66100000000279</v>
      </c>
      <c r="M28" s="84">
        <v>699.823355012001</v>
      </c>
      <c r="R28" s="110"/>
      <c r="S28" s="110"/>
      <c r="T28" s="110"/>
      <c r="U28" s="110"/>
    </row>
    <row r="29" spans="1:21" ht="15" customHeight="1" x14ac:dyDescent="0.3">
      <c r="A29" s="7" t="s">
        <v>51</v>
      </c>
      <c r="B29" s="63">
        <v>15895.54952473</v>
      </c>
      <c r="C29" s="63">
        <v>16513.404221241002</v>
      </c>
      <c r="D29" s="63">
        <v>17242.404169529003</v>
      </c>
      <c r="E29" s="63">
        <v>17835.945708551</v>
      </c>
      <c r="G29" s="63">
        <v>1900.049</v>
      </c>
      <c r="H29" s="63">
        <v>19735.994708550999</v>
      </c>
      <c r="J29" s="64">
        <v>19842.372319227994</v>
      </c>
      <c r="K29" s="85">
        <v>20754.708302583</v>
      </c>
      <c r="L29" s="85">
        <v>21696.905999999999</v>
      </c>
      <c r="M29" s="85">
        <v>22144.541000000001</v>
      </c>
      <c r="R29" s="110"/>
      <c r="S29" s="110"/>
      <c r="T29" s="110"/>
      <c r="U29" s="110"/>
    </row>
    <row r="30" spans="1:21" ht="15" customHeight="1" x14ac:dyDescent="0.3">
      <c r="A30" s="7" t="s">
        <v>64</v>
      </c>
      <c r="B30" s="65">
        <v>-324.37069137600002</v>
      </c>
      <c r="C30" s="65">
        <v>-176.62476361499998</v>
      </c>
      <c r="D30" s="65">
        <v>-144.04710486400003</v>
      </c>
      <c r="E30" s="65">
        <v>-234.72724665400003</v>
      </c>
      <c r="G30" s="65">
        <v>0</v>
      </c>
      <c r="H30" s="65">
        <v>-234.72724665400003</v>
      </c>
      <c r="J30" s="66">
        <v>-292.77011737699991</v>
      </c>
      <c r="K30" s="86">
        <v>-283.87684507299997</v>
      </c>
      <c r="L30" s="86">
        <v>-356.08100000000002</v>
      </c>
      <c r="M30" s="86">
        <v>-373.44200000000001</v>
      </c>
      <c r="R30" s="110"/>
      <c r="S30" s="110"/>
      <c r="T30" s="110"/>
      <c r="U30" s="110"/>
    </row>
    <row r="31" spans="1:21" ht="15" customHeight="1" x14ac:dyDescent="0.3">
      <c r="A31" s="33" t="s">
        <v>52</v>
      </c>
      <c r="B31" s="67">
        <v>104.901418574</v>
      </c>
      <c r="C31" s="67">
        <v>101.75025736500001</v>
      </c>
      <c r="D31" s="67">
        <v>136.62108815400001</v>
      </c>
      <c r="E31" s="67">
        <v>187.05572530999999</v>
      </c>
      <c r="G31" s="67">
        <v>0</v>
      </c>
      <c r="H31" s="67">
        <v>187.05572530999999</v>
      </c>
      <c r="J31" s="67">
        <v>196.76072718399999</v>
      </c>
      <c r="K31" s="87">
        <v>203.76185915799999</v>
      </c>
      <c r="L31" s="87">
        <v>278.34399999999999</v>
      </c>
      <c r="M31" s="87">
        <v>-121.572</v>
      </c>
      <c r="R31" s="110"/>
      <c r="S31" s="110"/>
      <c r="T31" s="110"/>
      <c r="U31" s="110"/>
    </row>
    <row r="32" spans="1:21" s="22" customFormat="1" x14ac:dyDescent="0.2">
      <c r="A32" s="120" t="s">
        <v>61</v>
      </c>
      <c r="B32" s="12"/>
      <c r="C32" s="12"/>
      <c r="D32" s="12"/>
      <c r="E32" s="12"/>
      <c r="G32" s="12"/>
      <c r="H32" s="12"/>
      <c r="I32" s="110"/>
      <c r="J32" s="12"/>
    </row>
    <row r="33" spans="1:10" x14ac:dyDescent="0.2">
      <c r="A33" s="120" t="s">
        <v>62</v>
      </c>
      <c r="B33" s="22"/>
      <c r="C33" s="22"/>
      <c r="D33" s="22"/>
      <c r="E33" s="22"/>
      <c r="G33" s="22"/>
      <c r="H33" s="22"/>
      <c r="I33" s="22"/>
      <c r="J33" s="22"/>
    </row>
  </sheetData>
  <phoneticPr fontId="3" type="noConversion"/>
  <pageMargins left="0.7" right="0.7" top="0.75" bottom="0.75" header="0.3" footer="0.3"/>
  <pageSetup paperSize="9" scale="44" orientation="portrait" horizontalDpi="300" verticalDpi="300" r:id="rId1"/>
  <ignoredErrors>
    <ignoredError sqref="H8"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W32"/>
  <sheetViews>
    <sheetView showGridLines="0" view="pageBreakPreview" zoomScaleNormal="100" zoomScaleSheetLayoutView="100" workbookViewId="0">
      <pane xSplit="1" ySplit="9" topLeftCell="H10" activePane="bottomRight" state="frozen"/>
      <selection pane="topRight" activeCell="B1" sqref="B1"/>
      <selection pane="bottomLeft" activeCell="A9" sqref="A9"/>
      <selection pane="bottomRight" activeCell="T28" sqref="T28"/>
    </sheetView>
  </sheetViews>
  <sheetFormatPr defaultRowHeight="13.5" x14ac:dyDescent="0.3"/>
  <cols>
    <col min="1" max="1" width="38.875" style="12" customWidth="1"/>
    <col min="2" max="6" width="13.625" style="12" customWidth="1"/>
    <col min="7" max="7" width="3.625" style="12" customWidth="1"/>
    <col min="8" max="12" width="13" style="110" customWidth="1"/>
    <col min="13" max="13" width="3.625" style="110" customWidth="1"/>
    <col min="14" max="16" width="13.625" style="12" customWidth="1"/>
    <col min="17" max="17" width="13.625" style="110" customWidth="1"/>
    <col min="18" max="18" width="11.5" style="12" customWidth="1"/>
    <col min="19" max="16384" width="9" style="12"/>
  </cols>
  <sheetData>
    <row r="4" spans="1:23" s="2" customFormat="1" x14ac:dyDescent="0.3">
      <c r="H4" s="109"/>
      <c r="I4" s="109"/>
      <c r="J4" s="109"/>
      <c r="K4" s="109"/>
      <c r="L4" s="109"/>
      <c r="M4" s="109"/>
      <c r="Q4" s="109"/>
    </row>
    <row r="6" spans="1:23" ht="26.25" x14ac:dyDescent="0.3">
      <c r="A6" s="13" t="s">
        <v>68</v>
      </c>
    </row>
    <row r="7" spans="1:23" s="14" customFormat="1" ht="20.25" x14ac:dyDescent="0.3">
      <c r="A7" s="70" t="s">
        <v>67</v>
      </c>
    </row>
    <row r="8" spans="1:23" s="14" customFormat="1" ht="26.25" customHeight="1" x14ac:dyDescent="0.3">
      <c r="A8" s="136" t="s">
        <v>13</v>
      </c>
      <c r="B8" s="140" t="s">
        <v>0</v>
      </c>
      <c r="C8" s="140" t="s">
        <v>1</v>
      </c>
      <c r="D8" s="140" t="s">
        <v>2</v>
      </c>
      <c r="E8" s="140" t="s">
        <v>3</v>
      </c>
      <c r="F8" s="140">
        <v>2017</v>
      </c>
      <c r="H8" s="138" t="s">
        <v>100</v>
      </c>
      <c r="I8" s="138"/>
      <c r="J8" s="138"/>
      <c r="K8" s="138"/>
      <c r="L8" s="138"/>
      <c r="N8" s="139" t="s">
        <v>97</v>
      </c>
      <c r="O8" s="139"/>
      <c r="P8" s="139"/>
      <c r="Q8" s="139"/>
      <c r="R8" s="139"/>
    </row>
    <row r="9" spans="1:23" ht="16.5" x14ac:dyDescent="0.3">
      <c r="A9" s="137"/>
      <c r="B9" s="141"/>
      <c r="C9" s="141"/>
      <c r="D9" s="141"/>
      <c r="E9" s="141"/>
      <c r="F9" s="141"/>
      <c r="G9" s="51"/>
      <c r="H9" s="122" t="s">
        <v>93</v>
      </c>
      <c r="I9" s="122" t="s">
        <v>94</v>
      </c>
      <c r="J9" s="122" t="s">
        <v>95</v>
      </c>
      <c r="K9" s="122" t="s">
        <v>96</v>
      </c>
      <c r="L9" s="123">
        <v>2018</v>
      </c>
      <c r="M9" s="51"/>
      <c r="N9" s="128" t="s">
        <v>93</v>
      </c>
      <c r="O9" s="128" t="s">
        <v>94</v>
      </c>
      <c r="P9" s="128" t="s">
        <v>95</v>
      </c>
      <c r="Q9" s="129" t="s">
        <v>96</v>
      </c>
      <c r="R9" s="129" t="s">
        <v>98</v>
      </c>
    </row>
    <row r="10" spans="1:23" s="23" customFormat="1" x14ac:dyDescent="0.3">
      <c r="A10" s="32" t="s">
        <v>14</v>
      </c>
      <c r="B10" s="90">
        <v>3088</v>
      </c>
      <c r="C10" s="90">
        <v>3109.6</v>
      </c>
      <c r="D10" s="90">
        <v>3156.5</v>
      </c>
      <c r="E10" s="90">
        <v>3113.9</v>
      </c>
      <c r="F10" s="90">
        <v>12468</v>
      </c>
      <c r="H10" s="124">
        <v>2992.9</v>
      </c>
      <c r="I10" s="124">
        <v>2940</v>
      </c>
      <c r="J10" s="124">
        <v>2928.8</v>
      </c>
      <c r="K10" s="124">
        <v>2854.4</v>
      </c>
      <c r="L10" s="124">
        <v>11716</v>
      </c>
      <c r="M10" s="111"/>
      <c r="N10" s="90">
        <v>2988.5</v>
      </c>
      <c r="O10" s="90">
        <v>2941.8</v>
      </c>
      <c r="P10" s="90">
        <v>2925.6</v>
      </c>
      <c r="Q10" s="90">
        <v>2849.7</v>
      </c>
      <c r="R10" s="90">
        <v>11705.6</v>
      </c>
      <c r="T10" s="113"/>
      <c r="U10" s="113"/>
      <c r="V10" s="113"/>
      <c r="W10" s="113"/>
    </row>
    <row r="11" spans="1:23" s="23" customFormat="1" ht="15" x14ac:dyDescent="0.3">
      <c r="A11" s="25" t="s">
        <v>90</v>
      </c>
      <c r="B11" s="91">
        <v>2662.3</v>
      </c>
      <c r="C11" s="91">
        <v>2697.7</v>
      </c>
      <c r="D11" s="91">
        <v>2717.1</v>
      </c>
      <c r="E11" s="91">
        <v>2691.7</v>
      </c>
      <c r="F11" s="91">
        <v>10768.8</v>
      </c>
      <c r="G11" s="38"/>
      <c r="H11" s="91">
        <v>2568.9</v>
      </c>
      <c r="I11" s="91">
        <v>2497.8000000000002</v>
      </c>
      <c r="J11" s="91">
        <v>2485</v>
      </c>
      <c r="K11" s="91">
        <v>2449</v>
      </c>
      <c r="L11" s="91">
        <v>10000.700000000001</v>
      </c>
      <c r="M11" s="38"/>
      <c r="N11" s="91">
        <v>2568.9</v>
      </c>
      <c r="O11" s="91">
        <v>2497.6999999999998</v>
      </c>
      <c r="P11" s="91">
        <v>2484.6</v>
      </c>
      <c r="Q11" s="91">
        <v>2448.6</v>
      </c>
      <c r="R11" s="91">
        <v>9999.7999999999993</v>
      </c>
      <c r="T11" s="113"/>
      <c r="U11" s="113"/>
      <c r="V11" s="113"/>
      <c r="W11" s="113"/>
    </row>
    <row r="12" spans="1:23" s="23" customFormat="1" x14ac:dyDescent="0.3">
      <c r="A12" s="26" t="s">
        <v>76</v>
      </c>
      <c r="B12" s="119">
        <v>172.7</v>
      </c>
      <c r="C12" s="119">
        <v>144.69999999999999</v>
      </c>
      <c r="D12" s="119">
        <v>150.19999999999999</v>
      </c>
      <c r="E12" s="119">
        <v>156.69999999999999</v>
      </c>
      <c r="F12" s="119">
        <v>624.29999999999995</v>
      </c>
      <c r="G12" s="38"/>
      <c r="H12" s="119">
        <v>150.9</v>
      </c>
      <c r="I12" s="119">
        <v>156.1</v>
      </c>
      <c r="J12" s="119">
        <v>155.9</v>
      </c>
      <c r="K12" s="119">
        <v>102.5</v>
      </c>
      <c r="L12" s="119">
        <v>565.29999999999995</v>
      </c>
      <c r="M12" s="38"/>
      <c r="N12" s="119">
        <v>150.9</v>
      </c>
      <c r="O12" s="119">
        <v>156.1</v>
      </c>
      <c r="P12" s="119">
        <v>155.9</v>
      </c>
      <c r="Q12" s="119">
        <v>102.5</v>
      </c>
      <c r="R12" s="119">
        <v>565.29999999999995</v>
      </c>
      <c r="T12" s="113"/>
      <c r="U12" s="113"/>
      <c r="V12" s="113"/>
      <c r="W12" s="113"/>
    </row>
    <row r="13" spans="1:23" s="23" customFormat="1" ht="15" customHeight="1" x14ac:dyDescent="0.3">
      <c r="A13" s="27" t="s">
        <v>22</v>
      </c>
      <c r="B13" s="91">
        <v>253</v>
      </c>
      <c r="C13" s="91">
        <v>267.2</v>
      </c>
      <c r="D13" s="91">
        <v>289.2</v>
      </c>
      <c r="E13" s="91">
        <v>265.60000000000002</v>
      </c>
      <c r="F13" s="91">
        <v>1075</v>
      </c>
      <c r="G13" s="38"/>
      <c r="H13" s="91">
        <v>273.10000000000002</v>
      </c>
      <c r="I13" s="91">
        <v>286.10000000000002</v>
      </c>
      <c r="J13" s="91">
        <v>287.89999999999998</v>
      </c>
      <c r="K13" s="91">
        <v>302.89999999999998</v>
      </c>
      <c r="L13" s="91">
        <v>1150</v>
      </c>
      <c r="M13" s="38"/>
      <c r="N13" s="91">
        <v>268.8</v>
      </c>
      <c r="O13" s="91">
        <v>288</v>
      </c>
      <c r="P13" s="91">
        <v>285.10000000000002</v>
      </c>
      <c r="Q13" s="91">
        <v>298.60000000000002</v>
      </c>
      <c r="R13" s="91">
        <v>1140.5</v>
      </c>
      <c r="T13" s="113"/>
      <c r="U13" s="113"/>
      <c r="V13" s="113"/>
      <c r="W13" s="113"/>
    </row>
    <row r="14" spans="1:23" s="23" customFormat="1" ht="15" customHeight="1" x14ac:dyDescent="0.3">
      <c r="A14" s="24" t="s">
        <v>15</v>
      </c>
      <c r="B14" s="92">
        <v>2648.6</v>
      </c>
      <c r="C14" s="92">
        <v>2647.3</v>
      </c>
      <c r="D14" s="92">
        <v>2735.9</v>
      </c>
      <c r="E14" s="92">
        <v>2738.6</v>
      </c>
      <c r="F14" s="92">
        <v>10770.3</v>
      </c>
      <c r="H14" s="125">
        <v>2596.9</v>
      </c>
      <c r="I14" s="125">
        <v>2572.6</v>
      </c>
      <c r="J14" s="125">
        <v>2601.6999999999998</v>
      </c>
      <c r="K14" s="125">
        <v>2587.3000000000002</v>
      </c>
      <c r="L14" s="125">
        <v>10358.5</v>
      </c>
      <c r="M14" s="111"/>
      <c r="N14" s="92">
        <v>2619.3000000000002</v>
      </c>
      <c r="O14" s="92">
        <v>2573.6</v>
      </c>
      <c r="P14" s="92">
        <v>2614.9</v>
      </c>
      <c r="Q14" s="92">
        <v>2590.4</v>
      </c>
      <c r="R14" s="92">
        <v>10398.1</v>
      </c>
      <c r="T14" s="113"/>
      <c r="U14" s="113"/>
      <c r="V14" s="113"/>
      <c r="W14" s="113"/>
    </row>
    <row r="15" spans="1:23" ht="15" customHeight="1" x14ac:dyDescent="0.3">
      <c r="A15" s="25" t="s">
        <v>69</v>
      </c>
      <c r="B15" s="80">
        <v>156.9</v>
      </c>
      <c r="C15" s="80">
        <v>151.9</v>
      </c>
      <c r="D15" s="80">
        <v>152.6</v>
      </c>
      <c r="E15" s="80">
        <v>163.5</v>
      </c>
      <c r="F15" s="80">
        <v>624.9</v>
      </c>
      <c r="H15" s="80">
        <v>175</v>
      </c>
      <c r="I15" s="80">
        <v>158.69999999999999</v>
      </c>
      <c r="J15" s="80">
        <v>174.8</v>
      </c>
      <c r="K15" s="80">
        <v>176.3</v>
      </c>
      <c r="L15" s="80">
        <v>684.8</v>
      </c>
      <c r="N15" s="80">
        <v>175</v>
      </c>
      <c r="O15" s="80">
        <v>158.69999999999999</v>
      </c>
      <c r="P15" s="80">
        <v>174.8</v>
      </c>
      <c r="Q15" s="80">
        <v>176.3</v>
      </c>
      <c r="R15" s="80">
        <v>684.8</v>
      </c>
      <c r="T15" s="113"/>
      <c r="U15" s="113"/>
      <c r="V15" s="113"/>
      <c r="W15" s="113"/>
    </row>
    <row r="16" spans="1:23" ht="15" customHeight="1" x14ac:dyDescent="0.3">
      <c r="A16" s="26" t="s">
        <v>70</v>
      </c>
      <c r="B16" s="80">
        <v>1197.5</v>
      </c>
      <c r="C16" s="80">
        <v>1196.5999999999999</v>
      </c>
      <c r="D16" s="80">
        <v>1242.5</v>
      </c>
      <c r="E16" s="80">
        <v>1227.8</v>
      </c>
      <c r="F16" s="80">
        <v>4864.5</v>
      </c>
      <c r="H16" s="80">
        <v>1110.5999999999999</v>
      </c>
      <c r="I16" s="80">
        <v>1084.5</v>
      </c>
      <c r="J16" s="80">
        <v>1099.5</v>
      </c>
      <c r="K16" s="80">
        <v>1120.4000000000001</v>
      </c>
      <c r="L16" s="80">
        <v>4415.1000000000004</v>
      </c>
      <c r="N16" s="80">
        <v>1132.9000000000001</v>
      </c>
      <c r="O16" s="80">
        <v>1085.5</v>
      </c>
      <c r="P16" s="80">
        <v>1112.7</v>
      </c>
      <c r="Q16" s="80">
        <v>1123.5999999999999</v>
      </c>
      <c r="R16" s="80">
        <v>4454.8</v>
      </c>
      <c r="T16" s="113"/>
      <c r="U16" s="113"/>
      <c r="V16" s="113"/>
      <c r="W16" s="113"/>
    </row>
    <row r="17" spans="1:23" ht="15" customHeight="1" x14ac:dyDescent="0.3">
      <c r="A17" s="27" t="s">
        <v>71</v>
      </c>
      <c r="B17" s="80">
        <v>737.1</v>
      </c>
      <c r="C17" s="80">
        <v>727</v>
      </c>
      <c r="D17" s="80">
        <v>760.1</v>
      </c>
      <c r="E17" s="80">
        <v>744.5</v>
      </c>
      <c r="F17" s="80">
        <v>2968.6</v>
      </c>
      <c r="H17" s="80">
        <v>689.9</v>
      </c>
      <c r="I17" s="80">
        <v>663.5</v>
      </c>
      <c r="J17" s="80">
        <v>679.2</v>
      </c>
      <c r="K17" s="80">
        <v>669.2</v>
      </c>
      <c r="L17" s="80">
        <v>2701.8</v>
      </c>
      <c r="N17" s="80">
        <v>712.3</v>
      </c>
      <c r="O17" s="80">
        <v>664.5</v>
      </c>
      <c r="P17" s="80">
        <v>692.4</v>
      </c>
      <c r="Q17" s="80">
        <v>672.3</v>
      </c>
      <c r="R17" s="80">
        <v>2741.5</v>
      </c>
      <c r="T17" s="113"/>
      <c r="U17" s="113"/>
      <c r="V17" s="113"/>
      <c r="W17" s="113"/>
    </row>
    <row r="18" spans="1:23" ht="15" customHeight="1" x14ac:dyDescent="0.3">
      <c r="A18" s="27" t="s">
        <v>72</v>
      </c>
      <c r="B18" s="80">
        <v>460.4</v>
      </c>
      <c r="C18" s="80">
        <v>469.6</v>
      </c>
      <c r="D18" s="80">
        <v>482.4</v>
      </c>
      <c r="E18" s="80">
        <v>483.4</v>
      </c>
      <c r="F18" s="80">
        <v>1895.8</v>
      </c>
      <c r="H18" s="80">
        <v>420.7</v>
      </c>
      <c r="I18" s="80">
        <v>421</v>
      </c>
      <c r="J18" s="80">
        <v>420.3</v>
      </c>
      <c r="K18" s="80">
        <v>451.2</v>
      </c>
      <c r="L18" s="80">
        <v>1713.3</v>
      </c>
      <c r="N18" s="80">
        <v>420.7</v>
      </c>
      <c r="O18" s="80">
        <v>421</v>
      </c>
      <c r="P18" s="80">
        <v>420.3</v>
      </c>
      <c r="Q18" s="80">
        <v>451.2</v>
      </c>
      <c r="R18" s="80">
        <v>1713.3</v>
      </c>
      <c r="U18" s="113"/>
      <c r="V18" s="113"/>
      <c r="W18" s="113"/>
    </row>
    <row r="19" spans="1:23" ht="15" customHeight="1" x14ac:dyDescent="0.3">
      <c r="A19" s="26" t="s">
        <v>73</v>
      </c>
      <c r="B19" s="80">
        <v>22.4</v>
      </c>
      <c r="C19" s="80">
        <v>40.700000000000003</v>
      </c>
      <c r="D19" s="80">
        <v>37.5</v>
      </c>
      <c r="E19" s="80">
        <v>49.7</v>
      </c>
      <c r="F19" s="80">
        <v>150.4</v>
      </c>
      <c r="H19" s="80">
        <v>26</v>
      </c>
      <c r="I19" s="80">
        <v>38</v>
      </c>
      <c r="J19" s="80">
        <v>43.7</v>
      </c>
      <c r="K19" s="80">
        <v>61.4</v>
      </c>
      <c r="L19" s="80">
        <v>169</v>
      </c>
      <c r="N19" s="80">
        <v>26</v>
      </c>
      <c r="O19" s="80">
        <v>38</v>
      </c>
      <c r="P19" s="80">
        <v>43.7</v>
      </c>
      <c r="Q19" s="80">
        <v>61.4</v>
      </c>
      <c r="R19" s="80">
        <v>169</v>
      </c>
      <c r="T19" s="113"/>
      <c r="U19" s="113"/>
      <c r="V19" s="113"/>
      <c r="W19" s="113"/>
    </row>
    <row r="20" spans="1:23" ht="15" customHeight="1" x14ac:dyDescent="0.3">
      <c r="A20" s="27" t="s">
        <v>77</v>
      </c>
      <c r="B20" s="80">
        <v>613.9</v>
      </c>
      <c r="C20" s="80">
        <v>620.5</v>
      </c>
      <c r="D20" s="80">
        <v>628.6</v>
      </c>
      <c r="E20" s="80">
        <v>640.6</v>
      </c>
      <c r="F20" s="80">
        <v>2503.5</v>
      </c>
      <c r="H20" s="80">
        <v>636.20000000000005</v>
      </c>
      <c r="I20" s="80">
        <v>617.20000000000005</v>
      </c>
      <c r="J20" s="80">
        <v>615.70000000000005</v>
      </c>
      <c r="K20" s="80">
        <v>604.4</v>
      </c>
      <c r="L20" s="80">
        <v>2473.5</v>
      </c>
      <c r="N20" s="80">
        <v>636.20000000000005</v>
      </c>
      <c r="O20" s="80">
        <v>617.20000000000005</v>
      </c>
      <c r="P20" s="80">
        <v>615.70000000000005</v>
      </c>
      <c r="Q20" s="80">
        <v>604.4</v>
      </c>
      <c r="R20" s="80">
        <v>2473.5</v>
      </c>
      <c r="T20" s="113"/>
      <c r="U20" s="113"/>
      <c r="V20" s="113"/>
      <c r="W20" s="113"/>
    </row>
    <row r="21" spans="1:23" ht="15" customHeight="1" x14ac:dyDescent="0.3">
      <c r="A21" s="27" t="s">
        <v>18</v>
      </c>
      <c r="B21" s="80">
        <v>156.69999999999999</v>
      </c>
      <c r="C21" s="80">
        <v>152.19999999999999</v>
      </c>
      <c r="D21" s="80">
        <v>161.69999999999999</v>
      </c>
      <c r="E21" s="80">
        <v>158</v>
      </c>
      <c r="F21" s="80">
        <v>628.6</v>
      </c>
      <c r="H21" s="80">
        <v>162.6</v>
      </c>
      <c r="I21" s="80">
        <v>167</v>
      </c>
      <c r="J21" s="80">
        <v>162.30000000000001</v>
      </c>
      <c r="K21" s="80">
        <v>114.5</v>
      </c>
      <c r="L21" s="80">
        <v>606.5</v>
      </c>
      <c r="N21" s="80">
        <v>162.6</v>
      </c>
      <c r="O21" s="80">
        <v>167</v>
      </c>
      <c r="P21" s="80">
        <v>162.30000000000001</v>
      </c>
      <c r="Q21" s="80">
        <v>114.5</v>
      </c>
      <c r="R21" s="80">
        <v>606.5</v>
      </c>
      <c r="T21" s="113"/>
      <c r="U21" s="113"/>
      <c r="V21" s="113"/>
      <c r="W21" s="113"/>
    </row>
    <row r="22" spans="1:23" ht="15" customHeight="1" x14ac:dyDescent="0.3">
      <c r="A22" s="27" t="s">
        <v>19</v>
      </c>
      <c r="B22" s="80">
        <v>36.9</v>
      </c>
      <c r="C22" s="80">
        <v>37.4</v>
      </c>
      <c r="D22" s="80">
        <v>34.700000000000003</v>
      </c>
      <c r="E22" s="80">
        <v>31</v>
      </c>
      <c r="F22" s="80">
        <v>140.1</v>
      </c>
      <c r="H22" s="80">
        <v>31.7</v>
      </c>
      <c r="I22" s="80">
        <v>32.200000000000003</v>
      </c>
      <c r="J22" s="80">
        <v>31.6</v>
      </c>
      <c r="K22" s="80">
        <v>29.5</v>
      </c>
      <c r="L22" s="80">
        <v>125</v>
      </c>
      <c r="N22" s="80">
        <v>31.7</v>
      </c>
      <c r="O22" s="80">
        <v>32.200000000000003</v>
      </c>
      <c r="P22" s="80">
        <v>31.6</v>
      </c>
      <c r="Q22" s="80">
        <v>29.5</v>
      </c>
      <c r="R22" s="80">
        <v>125</v>
      </c>
      <c r="T22" s="113"/>
      <c r="U22" s="113"/>
      <c r="V22" s="113"/>
      <c r="W22" s="113"/>
    </row>
    <row r="23" spans="1:23" ht="15" customHeight="1" x14ac:dyDescent="0.3">
      <c r="A23" s="26" t="s">
        <v>20</v>
      </c>
      <c r="B23" s="80">
        <v>39</v>
      </c>
      <c r="C23" s="80">
        <v>33.5</v>
      </c>
      <c r="D23" s="80">
        <v>39</v>
      </c>
      <c r="E23" s="80">
        <v>38.799999999999997</v>
      </c>
      <c r="F23" s="80">
        <v>150.30000000000001</v>
      </c>
      <c r="H23" s="80">
        <v>38.799999999999997</v>
      </c>
      <c r="I23" s="80">
        <v>36.1</v>
      </c>
      <c r="J23" s="80">
        <v>38.6</v>
      </c>
      <c r="K23" s="80">
        <v>38.200000000000003</v>
      </c>
      <c r="L23" s="80">
        <v>151.69999999999999</v>
      </c>
      <c r="N23" s="80">
        <v>38.799999999999997</v>
      </c>
      <c r="O23" s="80">
        <v>36.1</v>
      </c>
      <c r="P23" s="80">
        <v>38.6</v>
      </c>
      <c r="Q23" s="80">
        <v>38.200000000000003</v>
      </c>
      <c r="R23" s="80">
        <v>151.69999999999999</v>
      </c>
      <c r="T23" s="113"/>
      <c r="U23" s="113"/>
      <c r="V23" s="113"/>
      <c r="W23" s="113"/>
    </row>
    <row r="24" spans="1:23" ht="15" customHeight="1" x14ac:dyDescent="0.3">
      <c r="A24" s="28" t="s">
        <v>22</v>
      </c>
      <c r="B24" s="80">
        <v>425.2</v>
      </c>
      <c r="C24" s="80">
        <v>414.4</v>
      </c>
      <c r="D24" s="80">
        <v>439.2</v>
      </c>
      <c r="E24" s="80">
        <v>429.2</v>
      </c>
      <c r="F24" s="80">
        <v>1708.1</v>
      </c>
      <c r="H24" s="80">
        <v>416</v>
      </c>
      <c r="I24" s="80">
        <v>438.9</v>
      </c>
      <c r="J24" s="80">
        <v>435.5</v>
      </c>
      <c r="K24" s="80">
        <v>442.5</v>
      </c>
      <c r="L24" s="80">
        <v>1733</v>
      </c>
      <c r="N24" s="80">
        <v>416</v>
      </c>
      <c r="O24" s="80">
        <v>438.9</v>
      </c>
      <c r="P24" s="80">
        <v>435.5</v>
      </c>
      <c r="Q24" s="80">
        <v>442.5</v>
      </c>
      <c r="R24" s="80">
        <v>1733</v>
      </c>
      <c r="T24" s="113"/>
      <c r="U24" s="113"/>
      <c r="V24" s="113"/>
      <c r="W24" s="113"/>
    </row>
    <row r="25" spans="1:23" ht="15" customHeight="1" x14ac:dyDescent="0.3">
      <c r="A25" s="29" t="s">
        <v>74</v>
      </c>
      <c r="B25" s="93">
        <v>439.4</v>
      </c>
      <c r="C25" s="93">
        <v>462.3</v>
      </c>
      <c r="D25" s="93">
        <v>420.7</v>
      </c>
      <c r="E25" s="93">
        <v>375.3</v>
      </c>
      <c r="F25" s="93">
        <v>1697.7</v>
      </c>
      <c r="H25" s="126">
        <v>396</v>
      </c>
      <c r="I25" s="126">
        <v>367.4</v>
      </c>
      <c r="J25" s="126">
        <v>327</v>
      </c>
      <c r="K25" s="126">
        <v>267.2</v>
      </c>
      <c r="L25" s="126">
        <v>1357.6</v>
      </c>
      <c r="N25" s="93">
        <v>369.3</v>
      </c>
      <c r="O25" s="93">
        <v>368.2</v>
      </c>
      <c r="P25" s="93">
        <v>310.60000000000002</v>
      </c>
      <c r="Q25" s="93">
        <v>259.3</v>
      </c>
      <c r="R25" s="93">
        <v>1307.5</v>
      </c>
      <c r="T25" s="113"/>
      <c r="U25" s="113"/>
      <c r="V25" s="113"/>
      <c r="W25" s="113"/>
    </row>
    <row r="26" spans="1:23" ht="15" customHeight="1" x14ac:dyDescent="0.3">
      <c r="A26" s="30" t="s">
        <v>7</v>
      </c>
      <c r="B26" s="94">
        <v>1053.2</v>
      </c>
      <c r="C26" s="94">
        <v>1082.9000000000001</v>
      </c>
      <c r="D26" s="94">
        <v>1049.3</v>
      </c>
      <c r="E26" s="94">
        <v>1015.9</v>
      </c>
      <c r="F26" s="94">
        <v>4201.2</v>
      </c>
      <c r="H26" s="94">
        <v>1032.2</v>
      </c>
      <c r="I26" s="94">
        <v>984.6</v>
      </c>
      <c r="J26" s="94">
        <v>942.7</v>
      </c>
      <c r="K26" s="94">
        <v>871.6</v>
      </c>
      <c r="L26" s="94">
        <v>3831</v>
      </c>
      <c r="N26" s="94">
        <v>1005.4</v>
      </c>
      <c r="O26" s="94">
        <v>985.4</v>
      </c>
      <c r="P26" s="94">
        <v>926.3</v>
      </c>
      <c r="Q26" s="94">
        <v>863.7</v>
      </c>
      <c r="R26" s="94">
        <v>3781</v>
      </c>
      <c r="S26" s="109"/>
      <c r="T26" s="113"/>
      <c r="U26" s="113"/>
      <c r="V26" s="113"/>
      <c r="W26" s="113"/>
    </row>
    <row r="27" spans="1:23" ht="15" customHeight="1" x14ac:dyDescent="0.3">
      <c r="A27" s="31" t="s">
        <v>8</v>
      </c>
      <c r="B27" s="95">
        <v>0.34100000000000003</v>
      </c>
      <c r="C27" s="95">
        <v>0.34799999999999998</v>
      </c>
      <c r="D27" s="95">
        <v>0.33200000000000002</v>
      </c>
      <c r="E27" s="95">
        <v>0.32600000000000001</v>
      </c>
      <c r="F27" s="95">
        <v>0.33700000000000002</v>
      </c>
      <c r="H27" s="95">
        <f>H26/H10</f>
        <v>0.34488288950516222</v>
      </c>
      <c r="I27" s="95">
        <f t="shared" ref="I27:K27" si="0">I26/I10</f>
        <v>0.33489795918367349</v>
      </c>
      <c r="J27" s="95">
        <f t="shared" si="0"/>
        <v>0.32187243922425568</v>
      </c>
      <c r="K27" s="95">
        <f t="shared" si="0"/>
        <v>0.3053531390134529</v>
      </c>
      <c r="L27" s="95">
        <f>L26/L10</f>
        <v>0.32698873335609424</v>
      </c>
      <c r="N27" s="95">
        <v>0.33600000000000002</v>
      </c>
      <c r="O27" s="95">
        <v>0.33500000000000002</v>
      </c>
      <c r="P27" s="95">
        <v>0.31664498141657771</v>
      </c>
      <c r="Q27" s="95">
        <v>0.30299999999999999</v>
      </c>
      <c r="R27" s="95">
        <v>0.32300000000000001</v>
      </c>
      <c r="S27" s="114"/>
      <c r="T27" s="113"/>
      <c r="U27" s="113"/>
      <c r="V27" s="113"/>
      <c r="W27" s="113"/>
    </row>
    <row r="28" spans="1:23" ht="15" customHeight="1" x14ac:dyDescent="0.3">
      <c r="A28" s="29" t="s">
        <v>24</v>
      </c>
      <c r="B28" s="96">
        <v>50.2</v>
      </c>
      <c r="C28" s="96">
        <v>-89</v>
      </c>
      <c r="D28" s="96">
        <v>143.5</v>
      </c>
      <c r="E28" s="96">
        <v>-198.6</v>
      </c>
      <c r="F28" s="96">
        <v>-93.9</v>
      </c>
      <c r="H28" s="127">
        <v>108.2</v>
      </c>
      <c r="I28" s="127">
        <v>-72.3</v>
      </c>
      <c r="J28" s="127">
        <v>-60.7</v>
      </c>
      <c r="K28" s="127">
        <v>-61.4</v>
      </c>
      <c r="L28" s="127">
        <v>-86.2</v>
      </c>
      <c r="N28" s="96">
        <v>108.2</v>
      </c>
      <c r="O28" s="96">
        <v>-72.3</v>
      </c>
      <c r="P28" s="96">
        <v>-60.7</v>
      </c>
      <c r="Q28" s="96">
        <v>-61.4</v>
      </c>
      <c r="R28" s="96">
        <v>-86.2</v>
      </c>
      <c r="S28" s="109"/>
      <c r="T28" s="113"/>
      <c r="U28" s="113"/>
      <c r="V28" s="113"/>
      <c r="W28" s="113"/>
    </row>
    <row r="29" spans="1:23" ht="15" customHeight="1" x14ac:dyDescent="0.3">
      <c r="A29" s="29" t="s">
        <v>25</v>
      </c>
      <c r="B29" s="96">
        <v>489.6</v>
      </c>
      <c r="C29" s="96">
        <v>373.3</v>
      </c>
      <c r="D29" s="96">
        <v>564.20000000000005</v>
      </c>
      <c r="E29" s="96">
        <v>176.6</v>
      </c>
      <c r="F29" s="96">
        <v>1603.8</v>
      </c>
      <c r="H29" s="127">
        <v>504.2</v>
      </c>
      <c r="I29" s="127">
        <v>295.10000000000002</v>
      </c>
      <c r="J29" s="127">
        <v>266.3</v>
      </c>
      <c r="K29" s="127">
        <v>205.8</v>
      </c>
      <c r="L29" s="127">
        <v>1271.3</v>
      </c>
      <c r="N29" s="96">
        <v>477.5</v>
      </c>
      <c r="O29" s="96">
        <v>295.89999999999998</v>
      </c>
      <c r="P29" s="96">
        <v>249.9</v>
      </c>
      <c r="Q29" s="96">
        <v>197.9</v>
      </c>
      <c r="R29" s="96">
        <v>1221.2</v>
      </c>
      <c r="T29" s="113"/>
      <c r="U29" s="113"/>
      <c r="V29" s="113"/>
      <c r="W29" s="113"/>
    </row>
    <row r="30" spans="1:23" ht="15" customHeight="1" x14ac:dyDescent="0.3">
      <c r="A30" s="24" t="s">
        <v>75</v>
      </c>
      <c r="B30" s="96">
        <v>388.2</v>
      </c>
      <c r="C30" s="96">
        <v>314.10000000000002</v>
      </c>
      <c r="D30" s="96">
        <v>478.7</v>
      </c>
      <c r="E30" s="96">
        <v>150.1</v>
      </c>
      <c r="F30" s="96">
        <v>1331.1</v>
      </c>
      <c r="H30" s="127">
        <v>384</v>
      </c>
      <c r="I30" s="127">
        <v>219.2</v>
      </c>
      <c r="J30" s="127">
        <v>198</v>
      </c>
      <c r="K30" s="127">
        <v>169.2</v>
      </c>
      <c r="L30" s="127">
        <v>970.3</v>
      </c>
      <c r="N30" s="96">
        <v>364.4</v>
      </c>
      <c r="O30" s="96">
        <v>219.8</v>
      </c>
      <c r="P30" s="96">
        <v>183.3</v>
      </c>
      <c r="Q30" s="96">
        <v>166.4</v>
      </c>
      <c r="R30" s="96">
        <v>933.9</v>
      </c>
      <c r="T30" s="113"/>
      <c r="U30" s="113"/>
      <c r="V30" s="113"/>
      <c r="W30" s="113"/>
    </row>
    <row r="31" spans="1:23" x14ac:dyDescent="0.3">
      <c r="A31" s="22" t="s">
        <v>92</v>
      </c>
    </row>
    <row r="32" spans="1:23" x14ac:dyDescent="0.3">
      <c r="A32" s="22" t="s">
        <v>91</v>
      </c>
    </row>
  </sheetData>
  <mergeCells count="8">
    <mergeCell ref="A8:A9"/>
    <mergeCell ref="H8:L8"/>
    <mergeCell ref="N8:R8"/>
    <mergeCell ref="F8:F9"/>
    <mergeCell ref="E8:E9"/>
    <mergeCell ref="D8:D9"/>
    <mergeCell ref="B8:B9"/>
    <mergeCell ref="C8:C9"/>
  </mergeCells>
  <phoneticPr fontId="3" type="noConversion"/>
  <pageMargins left="0.7" right="0.7" top="0.75" bottom="0.75" header="0.3" footer="0.3"/>
  <pageSetup paperSize="9" scale="29" orientation="portrait" horizontalDpi="300" verticalDpi="300" r:id="rId1"/>
  <ignoredErrors>
    <ignoredError sqref="R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W34"/>
  <sheetViews>
    <sheetView showGridLines="0" view="pageBreakPreview" zoomScaleNormal="100" zoomScaleSheetLayoutView="100" workbookViewId="0">
      <pane xSplit="1" ySplit="8" topLeftCell="B9" activePane="bottomRight" state="frozen"/>
      <selection pane="topRight" activeCell="B1" sqref="B1"/>
      <selection pane="bottomLeft" activeCell="A9" sqref="A9"/>
      <selection pane="bottomRight" activeCell="E26" sqref="E26"/>
    </sheetView>
  </sheetViews>
  <sheetFormatPr defaultRowHeight="16.5" x14ac:dyDescent="0.3"/>
  <cols>
    <col min="1" max="1" width="32.875" style="12" customWidth="1"/>
    <col min="2" max="5" width="13.625" style="12" customWidth="1"/>
    <col min="6" max="6" width="3.625" style="12" customWidth="1"/>
    <col min="7" max="8" width="13.625" style="12" customWidth="1"/>
    <col min="9" max="9" width="3.625" style="110" customWidth="1"/>
    <col min="10" max="10" width="13.625" style="12" customWidth="1"/>
    <col min="11" max="12" width="13.625" style="71" customWidth="1"/>
    <col min="13" max="13" width="13.375" style="12" customWidth="1"/>
    <col min="14" max="16384" width="9" style="12"/>
  </cols>
  <sheetData>
    <row r="4" spans="1:23" s="2" customFormat="1" ht="13.5" x14ac:dyDescent="0.3">
      <c r="I4" s="109"/>
    </row>
    <row r="6" spans="1:23" ht="26.25" x14ac:dyDescent="0.3">
      <c r="A6" s="3" t="s">
        <v>68</v>
      </c>
    </row>
    <row r="7" spans="1:23" ht="20.25" x14ac:dyDescent="0.3">
      <c r="A7" s="4" t="s">
        <v>78</v>
      </c>
      <c r="H7" s="2"/>
      <c r="I7" s="109"/>
      <c r="J7" s="2"/>
      <c r="K7" s="54" t="s">
        <v>9</v>
      </c>
      <c r="M7" s="88" t="s">
        <v>86</v>
      </c>
    </row>
    <row r="8" spans="1:23" ht="15" customHeight="1" x14ac:dyDescent="0.3">
      <c r="A8" s="68" t="s">
        <v>13</v>
      </c>
      <c r="B8" s="56" t="s">
        <v>54</v>
      </c>
      <c r="C8" s="56" t="s">
        <v>55</v>
      </c>
      <c r="D8" s="56" t="s">
        <v>56</v>
      </c>
      <c r="E8" s="56" t="s">
        <v>57</v>
      </c>
      <c r="F8" s="36"/>
      <c r="G8" s="57" t="s">
        <v>60</v>
      </c>
      <c r="H8" s="108" t="s">
        <v>58</v>
      </c>
      <c r="I8" s="36"/>
      <c r="J8" s="56" t="s">
        <v>59</v>
      </c>
      <c r="K8" s="56" t="s">
        <v>83</v>
      </c>
      <c r="L8" s="56" t="s">
        <v>85</v>
      </c>
      <c r="M8" s="56" t="s">
        <v>89</v>
      </c>
    </row>
    <row r="9" spans="1:23" ht="15" customHeight="1" x14ac:dyDescent="0.3">
      <c r="A9" s="32" t="s">
        <v>35</v>
      </c>
      <c r="B9" s="72">
        <v>24723.200000000001</v>
      </c>
      <c r="C9" s="72">
        <v>24405.4</v>
      </c>
      <c r="D9" s="72">
        <v>24985.9</v>
      </c>
      <c r="E9" s="72">
        <v>25557.5</v>
      </c>
      <c r="F9" s="110"/>
      <c r="G9" s="72">
        <v>2325.1999999999998</v>
      </c>
      <c r="H9" s="72">
        <v>27882.7</v>
      </c>
      <c r="J9" s="72">
        <v>27787.3</v>
      </c>
      <c r="K9" s="97">
        <v>26997.5</v>
      </c>
      <c r="L9" s="97">
        <v>27065.1</v>
      </c>
      <c r="M9" s="97">
        <v>28848</v>
      </c>
      <c r="S9" s="112"/>
      <c r="T9" s="112"/>
      <c r="U9" s="112"/>
      <c r="V9" s="112"/>
      <c r="W9" s="112"/>
    </row>
    <row r="10" spans="1:23" ht="15" customHeight="1" x14ac:dyDescent="0.3">
      <c r="A10" s="15" t="s">
        <v>36</v>
      </c>
      <c r="B10" s="73">
        <v>3642.8</v>
      </c>
      <c r="C10" s="73">
        <v>3458</v>
      </c>
      <c r="D10" s="73">
        <v>3630.4</v>
      </c>
      <c r="E10" s="73">
        <v>3768.1</v>
      </c>
      <c r="F10" s="110"/>
      <c r="G10" s="73">
        <v>1711.4</v>
      </c>
      <c r="H10" s="73">
        <v>5479.5</v>
      </c>
      <c r="J10" s="73">
        <v>6087.1</v>
      </c>
      <c r="K10" s="98">
        <v>5343.9</v>
      </c>
      <c r="L10" s="98">
        <v>5517.4</v>
      </c>
      <c r="M10" s="98">
        <v>4679.3999999999996</v>
      </c>
      <c r="S10" s="112"/>
      <c r="T10" s="112"/>
      <c r="U10" s="112"/>
      <c r="V10" s="112"/>
      <c r="W10" s="112"/>
    </row>
    <row r="11" spans="1:23" ht="15" customHeight="1" x14ac:dyDescent="0.3">
      <c r="A11" s="18" t="s">
        <v>82</v>
      </c>
      <c r="B11" s="64">
        <v>1094.2</v>
      </c>
      <c r="C11" s="64">
        <v>829.6</v>
      </c>
      <c r="D11" s="64">
        <v>995.9</v>
      </c>
      <c r="E11" s="64">
        <v>974.6</v>
      </c>
      <c r="F11" s="110"/>
      <c r="G11" s="74" t="s">
        <v>87</v>
      </c>
      <c r="H11" s="62">
        <v>974.6</v>
      </c>
      <c r="J11" s="64">
        <v>1380.6</v>
      </c>
      <c r="K11" s="85">
        <v>1135.2</v>
      </c>
      <c r="L11" s="85">
        <v>1137.4000000000001</v>
      </c>
      <c r="M11" s="85">
        <v>976.8</v>
      </c>
      <c r="S11" s="112"/>
      <c r="T11" s="112"/>
      <c r="U11" s="112"/>
      <c r="V11" s="112"/>
      <c r="W11" s="112"/>
    </row>
    <row r="12" spans="1:23" ht="15" customHeight="1" x14ac:dyDescent="0.3">
      <c r="A12" s="7" t="s">
        <v>37</v>
      </c>
      <c r="B12" s="64">
        <v>2280.1999999999998</v>
      </c>
      <c r="C12" s="64">
        <v>2343.3000000000002</v>
      </c>
      <c r="D12" s="64">
        <v>2339.6</v>
      </c>
      <c r="E12" s="64">
        <v>2523.6999999999998</v>
      </c>
      <c r="F12" s="110"/>
      <c r="G12" s="64" t="s">
        <v>87</v>
      </c>
      <c r="H12" s="64">
        <v>2523.6999999999998</v>
      </c>
      <c r="J12" s="64">
        <v>2769.3</v>
      </c>
      <c r="K12" s="85">
        <v>2250.6999999999998</v>
      </c>
      <c r="L12" s="85">
        <v>2490.6</v>
      </c>
      <c r="M12" s="85">
        <v>1872.7</v>
      </c>
      <c r="S12" s="112"/>
      <c r="T12" s="112"/>
      <c r="U12" s="112"/>
      <c r="V12" s="112"/>
      <c r="W12" s="112"/>
    </row>
    <row r="13" spans="1:23" ht="15" customHeight="1" x14ac:dyDescent="0.3">
      <c r="A13" s="17" t="s">
        <v>38</v>
      </c>
      <c r="B13" s="64">
        <v>268.5</v>
      </c>
      <c r="C13" s="64">
        <v>285.10000000000002</v>
      </c>
      <c r="D13" s="64">
        <v>294.89999999999998</v>
      </c>
      <c r="E13" s="64">
        <v>269.8</v>
      </c>
      <c r="F13" s="110"/>
      <c r="G13" s="75">
        <v>1711.4</v>
      </c>
      <c r="H13" s="75">
        <v>1981.2</v>
      </c>
      <c r="J13" s="64">
        <v>1937.2</v>
      </c>
      <c r="K13" s="85">
        <v>1958</v>
      </c>
      <c r="L13" s="85">
        <v>1889.4</v>
      </c>
      <c r="M13" s="85">
        <v>1829.8999999999994</v>
      </c>
      <c r="S13" s="112"/>
      <c r="T13" s="112"/>
      <c r="U13" s="112"/>
      <c r="V13" s="112"/>
      <c r="W13" s="112"/>
    </row>
    <row r="14" spans="1:23" ht="15" customHeight="1" x14ac:dyDescent="0.3">
      <c r="A14" s="15" t="s">
        <v>39</v>
      </c>
      <c r="B14" s="73">
        <v>21080.400000000001</v>
      </c>
      <c r="C14" s="73">
        <v>20947.400000000001</v>
      </c>
      <c r="D14" s="73">
        <v>21355.5</v>
      </c>
      <c r="E14" s="73">
        <v>21789.4</v>
      </c>
      <c r="F14" s="110"/>
      <c r="G14" s="73">
        <v>613.79999999999995</v>
      </c>
      <c r="H14" s="73">
        <v>22403.200000000001</v>
      </c>
      <c r="J14" s="73">
        <v>21700.2</v>
      </c>
      <c r="K14" s="98">
        <v>21653.599999999999</v>
      </c>
      <c r="L14" s="98">
        <v>21547.7</v>
      </c>
      <c r="M14" s="98">
        <v>24168.6</v>
      </c>
      <c r="S14" s="112"/>
      <c r="T14" s="112"/>
      <c r="U14" s="112"/>
      <c r="V14" s="112"/>
      <c r="W14" s="112"/>
    </row>
    <row r="15" spans="1:23" ht="15" customHeight="1" x14ac:dyDescent="0.3">
      <c r="A15" s="18" t="s">
        <v>40</v>
      </c>
      <c r="B15" s="64">
        <v>11384.1</v>
      </c>
      <c r="C15" s="64">
        <v>11088.2</v>
      </c>
      <c r="D15" s="64">
        <v>11005.1</v>
      </c>
      <c r="E15" s="64">
        <v>11318.9</v>
      </c>
      <c r="F15" s="110"/>
      <c r="G15" s="74" t="s">
        <v>87</v>
      </c>
      <c r="H15" s="62">
        <v>11318.9</v>
      </c>
      <c r="J15" s="64">
        <v>10774.5</v>
      </c>
      <c r="K15" s="85">
        <v>10555.5</v>
      </c>
      <c r="L15" s="85">
        <v>10344.6</v>
      </c>
      <c r="M15" s="85">
        <v>12260.6</v>
      </c>
      <c r="S15" s="112"/>
      <c r="T15" s="112"/>
      <c r="U15" s="112"/>
      <c r="V15" s="112"/>
      <c r="W15" s="112"/>
    </row>
    <row r="16" spans="1:23" ht="15" customHeight="1" x14ac:dyDescent="0.3">
      <c r="A16" s="7" t="s">
        <v>41</v>
      </c>
      <c r="B16" s="64">
        <v>9389.4</v>
      </c>
      <c r="C16" s="64">
        <v>9451.6</v>
      </c>
      <c r="D16" s="64">
        <v>9789.5</v>
      </c>
      <c r="E16" s="64">
        <v>9877.2999999999993</v>
      </c>
      <c r="F16" s="110"/>
      <c r="G16" s="64" t="s">
        <v>87</v>
      </c>
      <c r="H16" s="64">
        <v>9877.2999999999993</v>
      </c>
      <c r="J16" s="64">
        <v>9884.4</v>
      </c>
      <c r="K16" s="85">
        <v>9916.4</v>
      </c>
      <c r="L16" s="85">
        <v>9940.7999999999993</v>
      </c>
      <c r="M16" s="85">
        <v>10600</v>
      </c>
      <c r="S16" s="112"/>
      <c r="T16" s="112"/>
      <c r="U16" s="112"/>
      <c r="V16" s="112"/>
      <c r="W16" s="112"/>
    </row>
    <row r="17" spans="1:23" s="2" customFormat="1" ht="15" customHeight="1" x14ac:dyDescent="0.3">
      <c r="A17" s="17" t="s">
        <v>42</v>
      </c>
      <c r="B17" s="64">
        <v>306.8</v>
      </c>
      <c r="C17" s="64">
        <v>407.7</v>
      </c>
      <c r="D17" s="64">
        <v>560.9</v>
      </c>
      <c r="E17" s="64">
        <v>593.20000000000005</v>
      </c>
      <c r="F17" s="109"/>
      <c r="G17" s="76">
        <v>613.79999999999995</v>
      </c>
      <c r="H17" s="75">
        <v>1207</v>
      </c>
      <c r="I17" s="109"/>
      <c r="J17" s="64">
        <v>1041.3</v>
      </c>
      <c r="K17" s="85">
        <v>1181.7</v>
      </c>
      <c r="L17" s="85">
        <v>1262.3</v>
      </c>
      <c r="M17" s="85">
        <v>1307.9999999999982</v>
      </c>
      <c r="S17" s="112"/>
      <c r="T17" s="112"/>
      <c r="U17" s="112"/>
      <c r="V17" s="112"/>
      <c r="W17" s="112"/>
    </row>
    <row r="18" spans="1:23" ht="15" customHeight="1" x14ac:dyDescent="0.3">
      <c r="A18" s="15" t="s">
        <v>43</v>
      </c>
      <c r="B18" s="77">
        <v>10684.6</v>
      </c>
      <c r="C18" s="77">
        <v>9991.2000000000007</v>
      </c>
      <c r="D18" s="77">
        <v>10161.200000000001</v>
      </c>
      <c r="E18" s="77">
        <v>10550.1</v>
      </c>
      <c r="F18" s="110"/>
      <c r="G18" s="73">
        <v>601.20000000000005</v>
      </c>
      <c r="H18" s="77">
        <v>11151.3</v>
      </c>
      <c r="J18" s="77">
        <v>11371.9</v>
      </c>
      <c r="K18" s="99">
        <v>10390.299999999999</v>
      </c>
      <c r="L18" s="99">
        <v>10353.299999999999</v>
      </c>
      <c r="M18" s="99">
        <v>11960.5</v>
      </c>
      <c r="S18" s="112"/>
      <c r="T18" s="112"/>
      <c r="U18" s="112"/>
      <c r="V18" s="112"/>
      <c r="W18" s="112"/>
    </row>
    <row r="19" spans="1:23" ht="15" customHeight="1" x14ac:dyDescent="0.3">
      <c r="A19" s="15" t="s">
        <v>44</v>
      </c>
      <c r="B19" s="73">
        <v>4578.8</v>
      </c>
      <c r="C19" s="73">
        <v>4284.6000000000004</v>
      </c>
      <c r="D19" s="73">
        <v>4526.5</v>
      </c>
      <c r="E19" s="73">
        <v>4767.3999999999996</v>
      </c>
      <c r="F19" s="110"/>
      <c r="G19" s="73" t="s">
        <v>87</v>
      </c>
      <c r="H19" s="73">
        <v>4767.3999999999996</v>
      </c>
      <c r="J19" s="73">
        <v>4840.6000000000004</v>
      </c>
      <c r="K19" s="98">
        <v>3420.6</v>
      </c>
      <c r="L19" s="98">
        <v>3300.8</v>
      </c>
      <c r="M19" s="98">
        <v>4178.1000000000004</v>
      </c>
      <c r="S19" s="112"/>
      <c r="T19" s="112"/>
      <c r="U19" s="112"/>
      <c r="V19" s="112"/>
      <c r="W19" s="112"/>
    </row>
    <row r="20" spans="1:23" ht="15" customHeight="1" x14ac:dyDescent="0.3">
      <c r="A20" s="20" t="s">
        <v>46</v>
      </c>
      <c r="B20" s="64">
        <v>1312.4</v>
      </c>
      <c r="C20" s="64">
        <v>1132.5</v>
      </c>
      <c r="D20" s="64">
        <v>1324</v>
      </c>
      <c r="E20" s="64">
        <v>1867</v>
      </c>
      <c r="F20" s="110"/>
      <c r="G20" s="64" t="s">
        <v>87</v>
      </c>
      <c r="H20" s="64">
        <v>1867</v>
      </c>
      <c r="J20" s="64">
        <v>1381.4</v>
      </c>
      <c r="K20" s="85">
        <v>1410.4</v>
      </c>
      <c r="L20" s="85">
        <v>1238.7</v>
      </c>
      <c r="M20" s="85">
        <v>1782.3</v>
      </c>
      <c r="S20" s="112"/>
      <c r="T20" s="112"/>
      <c r="U20" s="112"/>
      <c r="V20" s="112"/>
      <c r="W20" s="112"/>
    </row>
    <row r="21" spans="1:23" ht="15" customHeight="1" x14ac:dyDescent="0.3">
      <c r="A21" s="17" t="s">
        <v>47</v>
      </c>
      <c r="B21" s="64">
        <v>3266.4</v>
      </c>
      <c r="C21" s="64">
        <v>3152.2</v>
      </c>
      <c r="D21" s="64">
        <v>3202.5</v>
      </c>
      <c r="E21" s="64">
        <v>2900.4</v>
      </c>
      <c r="F21" s="110"/>
      <c r="G21" s="75" t="s">
        <v>87</v>
      </c>
      <c r="H21" s="75">
        <v>2900.4</v>
      </c>
      <c r="J21" s="64">
        <v>3459.2</v>
      </c>
      <c r="K21" s="85">
        <v>2010.1999999999998</v>
      </c>
      <c r="L21" s="85">
        <v>2062.1000000000004</v>
      </c>
      <c r="M21" s="85">
        <v>2395.8000000000002</v>
      </c>
      <c r="S21" s="112"/>
      <c r="T21" s="112"/>
      <c r="U21" s="112"/>
      <c r="V21" s="112"/>
      <c r="W21" s="112"/>
    </row>
    <row r="22" spans="1:23" s="23" customFormat="1" ht="15" customHeight="1" x14ac:dyDescent="0.3">
      <c r="A22" s="15" t="s">
        <v>48</v>
      </c>
      <c r="B22" s="73">
        <v>6105.8</v>
      </c>
      <c r="C22" s="73">
        <v>5706.6</v>
      </c>
      <c r="D22" s="73">
        <v>5634.7</v>
      </c>
      <c r="E22" s="73">
        <v>5782.7</v>
      </c>
      <c r="F22" s="111"/>
      <c r="G22" s="73">
        <v>601.20000000000005</v>
      </c>
      <c r="H22" s="73">
        <v>6383.9</v>
      </c>
      <c r="I22" s="111"/>
      <c r="J22" s="73">
        <v>6531.3</v>
      </c>
      <c r="K22" s="98">
        <v>6969.7</v>
      </c>
      <c r="L22" s="98">
        <v>7052.5</v>
      </c>
      <c r="M22" s="98">
        <v>7782.5</v>
      </c>
      <c r="S22" s="112"/>
      <c r="T22" s="112"/>
      <c r="U22" s="112"/>
      <c r="V22" s="112"/>
      <c r="W22" s="112"/>
    </row>
    <row r="23" spans="1:23" ht="15" customHeight="1" x14ac:dyDescent="0.3">
      <c r="A23" s="19" t="s">
        <v>49</v>
      </c>
      <c r="B23" s="64">
        <v>4722.2</v>
      </c>
      <c r="C23" s="64">
        <v>4323.3999999999996</v>
      </c>
      <c r="D23" s="64">
        <v>4239.3999999999996</v>
      </c>
      <c r="E23" s="64">
        <v>4377.3</v>
      </c>
      <c r="F23" s="110"/>
      <c r="G23" s="74" t="s">
        <v>87</v>
      </c>
      <c r="H23" s="62">
        <v>4377.3</v>
      </c>
      <c r="J23" s="64">
        <v>4802.8</v>
      </c>
      <c r="K23" s="85">
        <v>5293.7</v>
      </c>
      <c r="L23" s="85">
        <v>5412.8</v>
      </c>
      <c r="M23" s="85">
        <v>5254.6</v>
      </c>
      <c r="S23" s="112"/>
      <c r="T23" s="112"/>
      <c r="U23" s="112"/>
      <c r="V23" s="112"/>
      <c r="W23" s="112"/>
    </row>
    <row r="24" spans="1:23" ht="15" customHeight="1" x14ac:dyDescent="0.3">
      <c r="A24" s="20" t="s">
        <v>79</v>
      </c>
      <c r="B24" s="64">
        <v>1311.8</v>
      </c>
      <c r="C24" s="64">
        <v>1317.3</v>
      </c>
      <c r="D24" s="64">
        <v>1322.9</v>
      </c>
      <c r="E24" s="64">
        <v>1328.6</v>
      </c>
      <c r="F24" s="110"/>
      <c r="G24" s="64" t="s">
        <v>87</v>
      </c>
      <c r="H24" s="64">
        <v>1328.6</v>
      </c>
      <c r="J24" s="64">
        <v>1036.4000000000001</v>
      </c>
      <c r="K24" s="85">
        <v>1040.8</v>
      </c>
      <c r="L24" s="85">
        <v>1045.2</v>
      </c>
      <c r="M24" s="85">
        <v>1939.1</v>
      </c>
      <c r="S24" s="112"/>
      <c r="T24" s="112"/>
      <c r="U24" s="112"/>
      <c r="V24" s="112"/>
      <c r="W24" s="112"/>
    </row>
    <row r="25" spans="1:23" ht="15" customHeight="1" x14ac:dyDescent="0.3">
      <c r="A25" s="78" t="s">
        <v>53</v>
      </c>
      <c r="B25" s="64">
        <v>71.900000000000006</v>
      </c>
      <c r="C25" s="64">
        <v>65.900000000000006</v>
      </c>
      <c r="D25" s="64">
        <v>72.400000000000006</v>
      </c>
      <c r="E25" s="64">
        <v>76.8</v>
      </c>
      <c r="F25" s="110"/>
      <c r="G25" s="67">
        <v>601.20000000000005</v>
      </c>
      <c r="H25" s="75">
        <v>678</v>
      </c>
      <c r="J25" s="64">
        <v>692.1</v>
      </c>
      <c r="K25" s="85">
        <v>635.20000000000005</v>
      </c>
      <c r="L25" s="85">
        <v>594.5</v>
      </c>
      <c r="M25" s="85">
        <v>588.79999999999973</v>
      </c>
      <c r="S25" s="112"/>
      <c r="T25" s="112"/>
      <c r="U25" s="112"/>
      <c r="V25" s="112"/>
      <c r="W25" s="112"/>
    </row>
    <row r="26" spans="1:23" ht="15" customHeight="1" x14ac:dyDescent="0.3">
      <c r="A26" s="15" t="s">
        <v>50</v>
      </c>
      <c r="B26" s="73">
        <v>14038.5</v>
      </c>
      <c r="C26" s="73">
        <v>14414.2</v>
      </c>
      <c r="D26" s="73">
        <v>14824.8</v>
      </c>
      <c r="E26" s="73">
        <v>15007.4</v>
      </c>
      <c r="F26" s="110"/>
      <c r="G26" s="73">
        <v>1724</v>
      </c>
      <c r="H26" s="73">
        <v>16731.400000000001</v>
      </c>
      <c r="J26" s="73">
        <v>16415.400000000001</v>
      </c>
      <c r="K26" s="98">
        <v>16607.2</v>
      </c>
      <c r="L26" s="98">
        <v>16711.8</v>
      </c>
      <c r="M26" s="98">
        <v>16887.5</v>
      </c>
      <c r="S26" s="112"/>
      <c r="T26" s="112"/>
      <c r="U26" s="112"/>
      <c r="V26" s="112"/>
      <c r="W26" s="112"/>
    </row>
    <row r="27" spans="1:23" ht="15" customHeight="1" x14ac:dyDescent="0.3">
      <c r="A27" s="69" t="s">
        <v>66</v>
      </c>
      <c r="B27" s="64">
        <v>416.1</v>
      </c>
      <c r="C27" s="64">
        <v>416.3</v>
      </c>
      <c r="D27" s="64">
        <v>416.4</v>
      </c>
      <c r="E27" s="64">
        <v>416.5</v>
      </c>
      <c r="F27" s="110"/>
      <c r="G27" s="74" t="s">
        <v>87</v>
      </c>
      <c r="H27" s="62">
        <v>416.5</v>
      </c>
      <c r="J27" s="64">
        <v>416.7</v>
      </c>
      <c r="K27" s="85">
        <v>415.6</v>
      </c>
      <c r="L27" s="85">
        <v>415.7</v>
      </c>
      <c r="M27" s="85">
        <v>460</v>
      </c>
      <c r="S27" s="112"/>
      <c r="T27" s="112"/>
      <c r="U27" s="112"/>
      <c r="V27" s="112"/>
      <c r="W27" s="112"/>
    </row>
    <row r="28" spans="1:23" ht="15" customHeight="1" x14ac:dyDescent="0.3">
      <c r="A28" s="7" t="s">
        <v>51</v>
      </c>
      <c r="B28" s="64">
        <v>13648.6</v>
      </c>
      <c r="C28" s="64">
        <v>13954.6</v>
      </c>
      <c r="D28" s="64">
        <v>14365.5</v>
      </c>
      <c r="E28" s="64">
        <v>14512.6</v>
      </c>
      <c r="F28" s="110"/>
      <c r="G28" s="64">
        <v>1724</v>
      </c>
      <c r="H28" s="64">
        <v>16236.5</v>
      </c>
      <c r="J28" s="64">
        <v>16008</v>
      </c>
      <c r="K28" s="85">
        <v>16224</v>
      </c>
      <c r="L28" s="85">
        <v>16317.3</v>
      </c>
      <c r="M28" s="85">
        <v>16467.8</v>
      </c>
      <c r="S28" s="112"/>
      <c r="T28" s="112"/>
      <c r="U28" s="112"/>
      <c r="V28" s="112"/>
      <c r="W28" s="112"/>
    </row>
    <row r="29" spans="1:23" ht="15" customHeight="1" x14ac:dyDescent="0.3">
      <c r="A29" s="7" t="s">
        <v>64</v>
      </c>
      <c r="B29" s="67">
        <v>-26.2</v>
      </c>
      <c r="C29" s="67">
        <v>43.4</v>
      </c>
      <c r="D29" s="67">
        <v>42.9</v>
      </c>
      <c r="E29" s="67">
        <v>78.3</v>
      </c>
      <c r="F29" s="110"/>
      <c r="G29" s="64" t="s">
        <v>87</v>
      </c>
      <c r="H29" s="75">
        <v>78.3</v>
      </c>
      <c r="J29" s="67">
        <v>-9.3000000000000007</v>
      </c>
      <c r="K29" s="87">
        <v>-32.4</v>
      </c>
      <c r="L29" s="87">
        <v>-21.2</v>
      </c>
      <c r="M29" s="87">
        <v>-40.299999999999997</v>
      </c>
      <c r="S29" s="112"/>
      <c r="T29" s="112"/>
      <c r="U29" s="112"/>
      <c r="V29" s="112"/>
      <c r="W29" s="112"/>
    </row>
    <row r="30" spans="1:23" s="2" customFormat="1" ht="13.5" x14ac:dyDescent="0.3">
      <c r="A30" s="142" t="s">
        <v>80</v>
      </c>
      <c r="B30" s="142"/>
      <c r="C30" s="142"/>
      <c r="D30" s="142"/>
      <c r="E30" s="142"/>
      <c r="F30" s="142"/>
      <c r="G30" s="142"/>
      <c r="H30" s="142"/>
      <c r="I30" s="130"/>
    </row>
    <row r="31" spans="1:23" s="22" customFormat="1" ht="11.25" customHeight="1" x14ac:dyDescent="0.25">
      <c r="A31" s="121" t="s">
        <v>81</v>
      </c>
      <c r="B31" s="1"/>
      <c r="C31" s="1"/>
      <c r="D31" s="1"/>
      <c r="E31" s="1"/>
      <c r="F31" s="1"/>
      <c r="G31" s="1"/>
      <c r="H31" s="1"/>
      <c r="I31" s="1"/>
    </row>
    <row r="32" spans="1:23" ht="13.5" x14ac:dyDescent="0.3">
      <c r="A32" s="34"/>
      <c r="K32" s="12"/>
      <c r="L32" s="12"/>
    </row>
    <row r="33" spans="11:12" ht="13.5" x14ac:dyDescent="0.3">
      <c r="K33" s="12"/>
      <c r="L33" s="12"/>
    </row>
    <row r="34" spans="11:12" ht="13.5" x14ac:dyDescent="0.3">
      <c r="K34" s="12"/>
      <c r="L34" s="12"/>
    </row>
  </sheetData>
  <mergeCells count="1">
    <mergeCell ref="A30:H30"/>
  </mergeCells>
  <phoneticPr fontId="2" type="noConversion"/>
  <pageMargins left="0.7" right="0.7" top="0.75" bottom="0.75" header="0.3" footer="0.3"/>
  <pageSetup paperSize="9" scale="44" orientation="portrait" horizontalDpi="300" verticalDpi="300" r:id="rId1"/>
  <ignoredErrors>
    <ignoredError sqref="H8"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 지정된 범위</vt:lpstr>
      </vt:variant>
      <vt:variant>
        <vt:i4>5</vt:i4>
      </vt:variant>
    </vt:vector>
  </HeadingPairs>
  <TitlesOfParts>
    <vt:vector size="10" baseType="lpstr">
      <vt:lpstr>E_cover</vt:lpstr>
      <vt:lpstr>Consolidated IS</vt:lpstr>
      <vt:lpstr>Consolidated BS</vt:lpstr>
      <vt:lpstr>Non-consolidated IS</vt:lpstr>
      <vt:lpstr>Non-consolidated BS</vt:lpstr>
      <vt:lpstr>'Consolidated BS'!Print_Area</vt:lpstr>
      <vt:lpstr>'Consolidated IS'!Print_Area</vt:lpstr>
      <vt:lpstr>E_cover!Print_Area</vt:lpstr>
      <vt:lpstr>'Non-consolidated BS'!Print_Area</vt:lpstr>
      <vt:lpstr>'Non-consolidated 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김민주/IRO</dc:creator>
  <cp:lastModifiedBy>우대용님/IR담당</cp:lastModifiedBy>
  <dcterms:created xsi:type="dcterms:W3CDTF">2018-03-19T01:46:45Z</dcterms:created>
  <dcterms:modified xsi:type="dcterms:W3CDTF">2019-01-31T03:14:44Z</dcterms:modified>
</cp:coreProperties>
</file>