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o365skt-my.sharepoint.com/personal/1112679_sktelecom_com/Documents/★23년 IR팀/1.실적분석/2023_2Q/100.최종자료/"/>
    </mc:Choice>
  </mc:AlternateContent>
  <xr:revisionPtr revIDLastSave="48" documentId="13_ncr:1_{8B72455B-1869-4D27-8923-367799E3B690}" xr6:coauthVersionLast="47" xr6:coauthVersionMax="47" xr10:uidLastSave="{10AF17AF-4D6E-4851-9B82-5E454570A2BF}"/>
  <bookViews>
    <workbookView xWindow="-120" yWindow="-120" windowWidth="25680" windowHeight="16440" tabRatio="790" activeTab="4" xr2:uid="{A43CFBF5-C390-412E-956B-074C12DFE5E6}"/>
  </bookViews>
  <sheets>
    <sheet name="E_cover" sheetId="17" r:id="rId1"/>
    <sheet name="Consolidated IS" sheetId="18" r:id="rId2"/>
    <sheet name="Consolidated BS" sheetId="19" r:id="rId3"/>
    <sheet name="Non-consolidated IS" sheetId="20" r:id="rId4"/>
    <sheet name="Non-consolidated BS" sheetId="21" r:id="rId5"/>
  </sheets>
  <definedNames>
    <definedName name="_xlnm.Print_Area" localSheetId="2">'Consolidated BS'!$A$1:$L$28</definedName>
    <definedName name="_xlnm.Print_Area" localSheetId="1">'Consolidated IS'!$A$1:$M$26</definedName>
    <definedName name="_xlnm.Print_Area" localSheetId="0">E_cover!$A$1:$G$26</definedName>
    <definedName name="_xlnm.Print_Area" localSheetId="4">'Non-consolidated BS'!$A$1:$L$25</definedName>
    <definedName name="_xlnm.Print_Area" localSheetId="3">'Non-consolidated IS'!$A$1:$M$25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2" i="18" l="1"/>
</calcChain>
</file>

<file path=xl/sharedStrings.xml><?xml version="1.0" encoding="utf-8"?>
<sst xmlns="http://schemas.openxmlformats.org/spreadsheetml/2006/main" count="130" uniqueCount="89">
  <si>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4" type="noConversion"/>
  </si>
  <si>
    <t>(KRW bn)</t>
  </si>
  <si>
    <t>Operating revenue</t>
  </si>
  <si>
    <t>Operating expenses</t>
  </si>
  <si>
    <t xml:space="preserve">  Labor cost </t>
  </si>
  <si>
    <t xml:space="preserve">  Commissions paid</t>
  </si>
  <si>
    <t xml:space="preserve">  Advertising</t>
  </si>
  <si>
    <r>
      <t xml:space="preserve">  Depreciation</t>
    </r>
    <r>
      <rPr>
        <vertAlign val="superscript"/>
        <sz val="10"/>
        <rFont val="맑은 고딕"/>
        <family val="3"/>
        <charset val="129"/>
        <scheme val="minor"/>
      </rPr>
      <t>1)</t>
    </r>
    <phoneticPr fontId="3" type="noConversion"/>
  </si>
  <si>
    <t xml:space="preserve">  Network interconnection</t>
  </si>
  <si>
    <t xml:space="preserve">  Leased line</t>
  </si>
  <si>
    <t xml:space="preserve">  Frequency usage fees</t>
  </si>
  <si>
    <t xml:space="preserve">  Cost of goods sold</t>
  </si>
  <si>
    <t xml:space="preserve">  Others</t>
  </si>
  <si>
    <t>Operating income</t>
  </si>
  <si>
    <t>EBITDA</t>
  </si>
  <si>
    <t>EBITDA margin</t>
  </si>
  <si>
    <t>Net profit or loss from non-operating items</t>
  </si>
  <si>
    <t xml:space="preserve">  Equity gains or losses</t>
  </si>
  <si>
    <t>Income from continuing operations before tax</t>
  </si>
  <si>
    <t>Consolidated net income</t>
  </si>
  <si>
    <t xml:space="preserve">  Majority interests </t>
  </si>
  <si>
    <t xml:space="preserve">  Minority interests</t>
  </si>
  <si>
    <t>Basic earnings per share(KRW)</t>
  </si>
  <si>
    <t>1) Depreciation and amortization includes R&amp;D related depreciation</t>
    <phoneticPr fontId="3" type="noConversion"/>
  </si>
  <si>
    <t>4. Non-consolidated Balance Sheet</t>
    <phoneticPr fontId="4" type="noConversion"/>
  </si>
  <si>
    <t>Total assets</t>
  </si>
  <si>
    <t xml:space="preserve">  Current assets</t>
  </si>
  <si>
    <r>
      <t xml:space="preserve">   Cash and short-term financial instruments</t>
    </r>
    <r>
      <rPr>
        <vertAlign val="superscript"/>
        <sz val="10"/>
        <color rgb="FF000000"/>
        <rFont val="맑은 고딕"/>
        <family val="3"/>
        <charset val="129"/>
        <scheme val="major"/>
      </rPr>
      <t>1)</t>
    </r>
    <phoneticPr fontId="3" type="noConversion"/>
  </si>
  <si>
    <t xml:space="preserve">   Accounts receivable</t>
  </si>
  <si>
    <t xml:space="preserve">   Other current assets</t>
  </si>
  <si>
    <t xml:space="preserve">  Non-current assets</t>
  </si>
  <si>
    <t xml:space="preserve">   PP&amp;E and intangible assets</t>
  </si>
  <si>
    <t xml:space="preserve">   Investment assets</t>
  </si>
  <si>
    <t xml:space="preserve">   Other non-current assets</t>
  </si>
  <si>
    <t>Total liabilities</t>
  </si>
  <si>
    <t xml:space="preserve">  Current liabilities</t>
  </si>
  <si>
    <t xml:space="preserve">   Accounts payable</t>
  </si>
  <si>
    <t xml:space="preserve">   Other current liabilities</t>
  </si>
  <si>
    <t xml:space="preserve">  Non-current liabilities</t>
  </si>
  <si>
    <t xml:space="preserve">   Bonds payable &amp; long-term borrowings</t>
  </si>
  <si>
    <t xml:space="preserve">   Long-term payables </t>
  </si>
  <si>
    <t xml:space="preserve">   Other non-current liabilities</t>
  </si>
  <si>
    <t>Total shareholders' equity</t>
  </si>
  <si>
    <t xml:space="preserve">   Common stock and additional paid in capital</t>
  </si>
  <si>
    <t xml:space="preserve">   Retained earnings</t>
  </si>
  <si>
    <t xml:space="preserve">   Other comprehensive income/loss</t>
  </si>
  <si>
    <t>3. Non-consolidated Income Statement</t>
    <phoneticPr fontId="4" type="noConversion"/>
  </si>
  <si>
    <t>(KRW bn)</t>
    <phoneticPr fontId="4" type="noConversion"/>
  </si>
  <si>
    <t xml:space="preserve">  Mobile service revenue</t>
    <phoneticPr fontId="3" type="noConversion"/>
  </si>
  <si>
    <t xml:space="preserve">  Interconnection</t>
  </si>
  <si>
    <t xml:space="preserve">  Labor cost</t>
  </si>
  <si>
    <t xml:space="preserve">     Marketing commissions</t>
  </si>
  <si>
    <t xml:space="preserve">     Other commissions</t>
  </si>
  <si>
    <t xml:space="preserve"> Others</t>
  </si>
  <si>
    <t>Net income</t>
  </si>
  <si>
    <t xml:space="preserve">   Short-term borrowings</t>
  </si>
  <si>
    <t xml:space="preserve">   Deferred tax liabilities</t>
  </si>
  <si>
    <t xml:space="preserve">   Minoriry interests</t>
  </si>
  <si>
    <t>K-IFRS, Non-audited</t>
    <phoneticPr fontId="4" type="noConversion"/>
  </si>
  <si>
    <t>12-31-21</t>
    <phoneticPr fontId="3" type="noConversion"/>
  </si>
  <si>
    <t>(KRW bn)</t>
    <phoneticPr fontId="3" type="noConversion"/>
  </si>
  <si>
    <t>1. Consolidated Income Statement</t>
    <phoneticPr fontId="3" type="noConversion"/>
  </si>
  <si>
    <t>2. Consolidated Balance Sheet</t>
    <phoneticPr fontId="3" type="noConversion"/>
  </si>
  <si>
    <t>1) Includes cash &amp; cash equivalents and short-term financial instruments</t>
    <phoneticPr fontId="3" type="noConversion"/>
  </si>
  <si>
    <t xml:space="preserve"> 1) Includes cash &amp; cash equivalents and short-term financial instruments</t>
    <phoneticPr fontId="3" type="noConversion"/>
  </si>
  <si>
    <t>Income from spun-off operations</t>
    <phoneticPr fontId="3" type="noConversion"/>
  </si>
  <si>
    <r>
      <t xml:space="preserve">  Depreciation</t>
    </r>
    <r>
      <rPr>
        <vertAlign val="superscript"/>
        <sz val="10"/>
        <color indexed="8"/>
        <rFont val="맑은 고딕"/>
        <family val="3"/>
        <charset val="129"/>
      </rPr>
      <t>1)</t>
    </r>
    <phoneticPr fontId="4" type="noConversion"/>
  </si>
  <si>
    <r>
      <t xml:space="preserve">   Cash and short-term financial instruments</t>
    </r>
    <r>
      <rPr>
        <vertAlign val="superscript"/>
        <sz val="10"/>
        <color indexed="8"/>
        <rFont val="맑은 고딕"/>
        <family val="3"/>
        <charset val="129"/>
      </rPr>
      <t>1)</t>
    </r>
    <phoneticPr fontId="4" type="noConversion"/>
  </si>
  <si>
    <t>※ Post spin-off numbers are reflected from the date of the spin-off in 2021</t>
    <phoneticPr fontId="3" type="noConversion"/>
  </si>
  <si>
    <t xml:space="preserve">  Leased line and frequency usage fees</t>
    <phoneticPr fontId="3" type="noConversion"/>
  </si>
  <si>
    <t>1Q22</t>
    <phoneticPr fontId="3" type="noConversion"/>
  </si>
  <si>
    <t>3-31-22</t>
    <phoneticPr fontId="3" type="noConversion"/>
  </si>
  <si>
    <t>6-30-22</t>
    <phoneticPr fontId="3" type="noConversion"/>
  </si>
  <si>
    <t>2Q22</t>
    <phoneticPr fontId="3" type="noConversion"/>
  </si>
  <si>
    <t>※ Reflecting horizontal spin-off in 2021 and minor readjustments made in 2Q22</t>
    <phoneticPr fontId="4" type="noConversion"/>
  </si>
  <si>
    <t>3Q22</t>
    <phoneticPr fontId="3" type="noConversion"/>
  </si>
  <si>
    <t>9-30-22</t>
    <phoneticPr fontId="3" type="noConversion"/>
  </si>
  <si>
    <t>6-30-22</t>
  </si>
  <si>
    <t>4Q22</t>
    <phoneticPr fontId="3" type="noConversion"/>
  </si>
  <si>
    <t>12-31-22</t>
    <phoneticPr fontId="3" type="noConversion"/>
  </si>
  <si>
    <t>4Q22</t>
    <phoneticPr fontId="4" type="noConversion"/>
  </si>
  <si>
    <t>1Q23</t>
    <phoneticPr fontId="3" type="noConversion"/>
  </si>
  <si>
    <t>3-31-23</t>
    <phoneticPr fontId="3" type="noConversion"/>
  </si>
  <si>
    <t>1Q23</t>
    <phoneticPr fontId="4" type="noConversion"/>
  </si>
  <si>
    <t>Results for the Quarter
Ended June 30, 2023</t>
    <phoneticPr fontId="3" type="noConversion"/>
  </si>
  <si>
    <t>Seoul, Korea, August 8, 2023 – SK Telecom Co., Ltd. (KSE: 017670, NYSE: SKM) (“SK Telecom”), the leading wireless telecommunications company in Korea, today announced the results of its operations for the quarter ended June 30, 2023.</t>
    <phoneticPr fontId="3" type="noConversion"/>
  </si>
  <si>
    <t>2Q23</t>
    <phoneticPr fontId="3" type="noConversion"/>
  </si>
  <si>
    <t>6-30-23</t>
    <phoneticPr fontId="3" type="noConversion"/>
  </si>
  <si>
    <t>2Q23</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</si>
</sst>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76" formatCode="_(* #,##0.0_);_(* \(#,##0.0\);_(* &quot;-&quot;_);_(@_)"/>
    <numFmt numFmtId="177" formatCode="0.0%"/>
    <numFmt numFmtId="178" formatCode="_(* #,##0_);_(* \(#,##0\);_(* &quot;-&quot;_);_(@_)"/>
    <numFmt numFmtId="179" formatCode="#,##0.0_);\(#,##0.0\)"/>
    <numFmt numFmtId="180" formatCode="#,##0.0"/>
    <numFmt numFmtId="181" formatCode="_-* #,##0.0_-;\-* #,##0.0_-;_-* &quot;-&quot;_-;_-@_-"/>
    <numFmt numFmtId="182" formatCode="_-* #,##0.00_-;\-* #,##0.00_-;_-* &quot;-&quot;_-;_-@_-"/>
  </numFmts>
  <fonts count="46" x14ac:knownFonts="1">
    <font>
      <sz val="11"/>
      <color theme="1"/>
      <name val="맑은 고딕"/>
      <family val="2"/>
      <charset val="129"/>
      <scheme val="minor"/>
    </font>
    <font>
      <sz val="11"/>
      <color theme="1"/>
      <name val="맑은 고딕"/>
      <family val="2"/>
      <charset val="129"/>
      <scheme val="minor"/>
    </font>
    <font>
      <b/>
      <sz val="14"/>
      <name val="맑은 고딕"/>
      <family val="3"/>
      <charset val="129"/>
      <scheme val="minor"/>
    </font>
    <font>
      <sz val="8"/>
      <name val="맑은 고딕"/>
      <family val="2"/>
      <charset val="129"/>
      <scheme val="minor"/>
    </font>
    <font>
      <sz val="8"/>
      <name val="돋움"/>
      <family val="3"/>
      <charset val="129"/>
    </font>
    <font>
      <sz val="10"/>
      <name val="맑은 고딕"/>
      <family val="3"/>
      <charset val="129"/>
      <scheme val="minor"/>
    </font>
    <font>
      <sz val="10"/>
      <color indexed="9"/>
      <name val="맑은 고딕"/>
      <family val="3"/>
      <charset val="129"/>
      <scheme val="minor"/>
    </font>
    <font>
      <b/>
      <sz val="11"/>
      <color rgb="FFFFFFFF"/>
      <name val="맑은 고딕"/>
      <family val="3"/>
      <charset val="129"/>
    </font>
    <font>
      <b/>
      <sz val="10"/>
      <color indexed="8"/>
      <name val="맑은 고딕"/>
      <family val="3"/>
      <charset val="129"/>
      <scheme val="minor"/>
    </font>
    <font>
      <b/>
      <sz val="10"/>
      <name val="맑은 고딕"/>
      <family val="3"/>
      <charset val="129"/>
    </font>
    <font>
      <sz val="10"/>
      <color rgb="FF000000"/>
      <name val="맑은 고딕"/>
      <family val="3"/>
      <charset val="129"/>
    </font>
    <font>
      <b/>
      <sz val="10"/>
      <color theme="1"/>
      <name val="맑은 고딕"/>
      <family val="3"/>
      <charset val="129"/>
      <scheme val="minor"/>
    </font>
    <font>
      <i/>
      <sz val="10"/>
      <color theme="1"/>
      <name val="맑은 고딕"/>
      <family val="3"/>
      <charset val="129"/>
      <scheme val="minor"/>
    </font>
    <font>
      <i/>
      <sz val="10"/>
      <name val="맑은 고딕"/>
      <family val="3"/>
      <charset val="129"/>
    </font>
    <font>
      <b/>
      <sz val="11"/>
      <color rgb="FFFFFFFF"/>
      <name val="맑은 고딕"/>
      <family val="3"/>
      <charset val="129"/>
      <scheme val="major"/>
    </font>
    <font>
      <b/>
      <sz val="10"/>
      <name val="맑은 고딕"/>
      <family val="3"/>
      <charset val="129"/>
      <scheme val="minor"/>
    </font>
    <font>
      <b/>
      <sz val="10"/>
      <color rgb="FF000000"/>
      <name val="맑은 고딕"/>
      <family val="3"/>
      <charset val="129"/>
    </font>
    <font>
      <sz val="10"/>
      <name val="맑은 고딕"/>
      <family val="3"/>
      <charset val="129"/>
    </font>
    <font>
      <i/>
      <sz val="10"/>
      <color rgb="FF000000"/>
      <name val="맑은 고딕"/>
      <family val="3"/>
      <charset val="129"/>
    </font>
    <font>
      <sz val="8"/>
      <color theme="1"/>
      <name val="맑은 고딕"/>
      <family val="2"/>
      <charset val="129"/>
      <scheme val="minor"/>
    </font>
    <font>
      <sz val="11"/>
      <color theme="0"/>
      <name val="맑은 고딕"/>
      <family val="3"/>
      <charset val="129"/>
      <scheme val="minor"/>
    </font>
    <font>
      <b/>
      <sz val="10"/>
      <color rgb="FF000000"/>
      <name val="맑은 고딕"/>
      <family val="3"/>
      <charset val="129"/>
      <scheme val="major"/>
    </font>
    <font>
      <b/>
      <sz val="10"/>
      <color theme="0"/>
      <name val="맑은 고딕"/>
      <family val="3"/>
      <charset val="129"/>
    </font>
    <font>
      <sz val="10"/>
      <color rgb="FF000000"/>
      <name val="맑은 고딕"/>
      <family val="3"/>
      <charset val="129"/>
      <scheme val="major"/>
    </font>
    <font>
      <vertAlign val="superscript"/>
      <sz val="10"/>
      <color rgb="FF000000"/>
      <name val="맑은 고딕"/>
      <family val="3"/>
      <charset val="129"/>
      <scheme val="major"/>
    </font>
    <font>
      <sz val="10"/>
      <color theme="0"/>
      <name val="맑은 고딕"/>
      <family val="3"/>
      <charset val="129"/>
    </font>
    <font>
      <b/>
      <sz val="11"/>
      <color theme="1"/>
      <name val="Arial"/>
      <family val="2"/>
    </font>
    <font>
      <sz val="12"/>
      <name val="Arial"/>
      <family val="2"/>
    </font>
    <font>
      <i/>
      <sz val="10"/>
      <name val="Arial"/>
      <family val="2"/>
    </font>
    <font>
      <sz val="11"/>
      <color theme="1"/>
      <name val="Arial"/>
      <family val="2"/>
    </font>
    <font>
      <vertAlign val="superscript"/>
      <sz val="10"/>
      <name val="맑은 고딕"/>
      <family val="3"/>
      <charset val="129"/>
      <scheme val="minor"/>
    </font>
    <font>
      <sz val="8"/>
      <color rgb="FF0D0D0D"/>
      <name val="맑은 고딕"/>
      <family val="3"/>
      <charset val="129"/>
      <scheme val="minor"/>
    </font>
    <font>
      <sz val="10"/>
      <color rgb="FFFFFFFF"/>
      <name val="맑은 고딕"/>
      <family val="3"/>
      <charset val="129"/>
    </font>
    <font>
      <sz val="7"/>
      <color rgb="FF0D0D0D"/>
      <name val="맑은 고딕"/>
      <family val="3"/>
      <charset val="129"/>
      <scheme val="minor"/>
    </font>
    <font>
      <b/>
      <sz val="24"/>
      <name val="Arial"/>
      <family val="2"/>
    </font>
    <font>
      <b/>
      <sz val="9"/>
      <name val="Arial"/>
      <family val="2"/>
    </font>
    <font>
      <b/>
      <sz val="30"/>
      <name val="Arial"/>
      <family val="2"/>
    </font>
    <font>
      <sz val="30"/>
      <name val="Arial"/>
      <family val="2"/>
    </font>
    <font>
      <b/>
      <sz val="12"/>
      <name val="Arial"/>
      <family val="2"/>
    </font>
    <font>
      <sz val="12"/>
      <color rgb="FFFF0000"/>
      <name val="Arial"/>
      <family val="2"/>
    </font>
    <font>
      <sz val="10"/>
      <name val="Arial"/>
      <family val="2"/>
    </font>
    <font>
      <i/>
      <sz val="10"/>
      <name val="맑은 고딕"/>
      <family val="3"/>
      <charset val="129"/>
      <scheme val="minor"/>
    </font>
    <font>
      <sz val="8"/>
      <name val="맑은 고딕"/>
      <family val="3"/>
      <charset val="129"/>
      <scheme val="minor"/>
    </font>
    <font>
      <sz val="7"/>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s>
  <fills count="1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theme="1"/>
        <bgColor rgb="FF000000"/>
      </patternFill>
    </fill>
    <fill>
      <patternFill patternType="solid">
        <fgColor rgb="FF808080"/>
        <bgColor rgb="FF000000"/>
      </patternFill>
    </fill>
    <fill>
      <patternFill patternType="solid">
        <fgColor theme="0" tint="-0.14999847407452621"/>
        <bgColor indexed="64"/>
      </patternFill>
    </fill>
    <fill>
      <patternFill patternType="solid">
        <fgColor theme="0" tint="-0.34998626667073579"/>
        <bgColor rgb="FF000000"/>
      </patternFill>
    </fill>
    <fill>
      <patternFill patternType="solid">
        <fgColor rgb="FFD9D9D9"/>
        <bgColor rgb="FF000000"/>
      </patternFill>
    </fill>
    <fill>
      <patternFill patternType="solid">
        <fgColor theme="0" tint="-0.14999847407452621"/>
        <bgColor rgb="FF000000"/>
      </patternFill>
    </fill>
    <fill>
      <patternFill patternType="solid">
        <fgColor theme="0"/>
        <bgColor rgb="FF000000"/>
      </patternFill>
    </fill>
    <fill>
      <patternFill patternType="solid">
        <fgColor rgb="FFA6A6A6"/>
        <bgColor indexed="64"/>
      </patternFill>
    </fill>
    <fill>
      <patternFill patternType="solid">
        <fgColor rgb="FF7F7F7F"/>
        <bgColor indexed="64"/>
      </patternFill>
    </fill>
    <fill>
      <patternFill patternType="solid">
        <fgColor rgb="FF000000"/>
        <bgColor indexed="64"/>
      </patternFill>
    </fill>
    <fill>
      <patternFill patternType="solid">
        <fgColor rgb="FFD9D9D9"/>
        <bgColor indexed="64"/>
      </patternFill>
    </fill>
  </fills>
  <borders count="19">
    <border>
      <left/>
      <right/>
      <top/>
      <bottom/>
      <diagonal/>
    </border>
    <border>
      <left/>
      <right/>
      <top style="medium">
        <color rgb="FF000000"/>
      </top>
      <bottom/>
      <diagonal/>
    </border>
    <border>
      <left/>
      <right/>
      <top style="thin">
        <color theme="0" tint="-4.9989318521683403E-2"/>
      </top>
      <bottom style="thin">
        <color theme="0" tint="-4.9989318521683403E-2"/>
      </bottom>
      <diagonal/>
    </border>
    <border>
      <left/>
      <right/>
      <top style="thin">
        <color rgb="FFF2F2F2"/>
      </top>
      <bottom style="thin">
        <color rgb="FFF2F2F2"/>
      </bottom>
      <diagonal/>
    </border>
    <border>
      <left/>
      <right/>
      <top style="thin">
        <color theme="0" tint="-4.9989318521683403E-2"/>
      </top>
      <bottom style="thin">
        <color theme="0" tint="-0.14999847407452621"/>
      </bottom>
      <diagonal/>
    </border>
    <border>
      <left/>
      <right/>
      <top/>
      <bottom style="thin">
        <color theme="0" tint="-4.9989318521683403E-2"/>
      </bottom>
      <diagonal/>
    </border>
    <border>
      <left/>
      <right/>
      <top style="thin">
        <color theme="0" tint="-4.9989318521683403E-2"/>
      </top>
      <bottom style="medium">
        <color auto="1"/>
      </bottom>
      <diagonal/>
    </border>
    <border>
      <left/>
      <right/>
      <top/>
      <bottom style="medium">
        <color auto="1"/>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top/>
      <bottom style="thin">
        <color rgb="FFF2F2F2"/>
      </bottom>
      <diagonal/>
    </border>
    <border>
      <left/>
      <right/>
      <top style="thin">
        <color theme="0" tint="-0.14996795556505021"/>
      </top>
      <bottom style="thin">
        <color theme="0" tint="-4.9989318521683403E-2"/>
      </bottom>
      <diagonal/>
    </border>
    <border>
      <left/>
      <right/>
      <top style="thin">
        <color theme="0" tint="-4.9989318521683403E-2"/>
      </top>
      <bottom/>
      <diagonal/>
    </border>
    <border>
      <left/>
      <right/>
      <top style="thin">
        <color theme="0" tint="-4.9989318521683403E-2"/>
      </top>
      <bottom style="hair">
        <color theme="0" tint="-0.14996795556505021"/>
      </bottom>
      <diagonal/>
    </border>
    <border>
      <left/>
      <right/>
      <top style="thin">
        <color theme="0" tint="-4.9989318521683403E-2"/>
      </top>
      <bottom style="medium">
        <color rgb="FF000000"/>
      </bottom>
      <diagonal/>
    </border>
    <border>
      <left/>
      <right/>
      <top style="thin">
        <color rgb="FFF2F2F2"/>
      </top>
      <bottom style="medium">
        <color rgb="FF000000"/>
      </bottom>
      <diagonal/>
    </border>
    <border>
      <left/>
      <right/>
      <top style="thin">
        <color theme="0" tint="-0.14996795556505021"/>
      </top>
      <bottom/>
      <diagonal/>
    </border>
    <border>
      <left/>
      <right/>
      <top style="thin">
        <color theme="0" tint="-0.14996795556505021"/>
      </top>
      <bottom style="medium">
        <color rgb="FF000000"/>
      </bottom>
      <diagonal/>
    </border>
    <border>
      <left/>
      <right/>
      <top style="medium">
        <color auto="1"/>
      </top>
      <bottom/>
      <diagonal/>
    </border>
  </borders>
  <cellStyleXfs count="5">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44" fillId="0" borderId="0">
      <alignment vertical="center"/>
    </xf>
    <xf numFmtId="0" fontId="44" fillId="0" borderId="0">
      <alignment vertical="center"/>
    </xf>
  </cellStyleXfs>
  <cellXfs count="97">
    <xf numFmtId="0" fontId="0" fillId="0" borderId="0" xfId="0">
      <alignment vertical="center"/>
    </xf>
    <xf numFmtId="0" fontId="11" fillId="6" borderId="4" xfId="0" applyFont="1" applyFill="1" applyBorder="1" applyAlignment="1">
      <alignment horizontal="justify" vertical="center"/>
    </xf>
    <xf numFmtId="0" fontId="7" fillId="4" borderId="1" xfId="0" quotePrefix="1" applyFont="1" applyFill="1" applyBorder="1" applyAlignment="1">
      <alignment horizontal="center" vertical="center"/>
    </xf>
    <xf numFmtId="0" fontId="7" fillId="5" borderId="1" xfId="0" quotePrefix="1" applyFont="1" applyFill="1" applyBorder="1" applyAlignment="1">
      <alignment horizontal="center" vertical="center"/>
    </xf>
    <xf numFmtId="176" fontId="9" fillId="7" borderId="0" xfId="1" applyNumberFormat="1" applyFont="1" applyFill="1" applyBorder="1" applyAlignment="1">
      <alignment horizontal="right" vertical="center"/>
    </xf>
    <xf numFmtId="176" fontId="9" fillId="8" borderId="0" xfId="1" applyNumberFormat="1" applyFont="1" applyFill="1" applyBorder="1" applyAlignment="1">
      <alignment horizontal="right" vertical="center"/>
    </xf>
    <xf numFmtId="176" fontId="10" fillId="9" borderId="3" xfId="1" applyNumberFormat="1" applyFont="1" applyFill="1" applyBorder="1" applyAlignment="1">
      <alignment horizontal="right" vertical="center"/>
    </xf>
    <xf numFmtId="176" fontId="10" fillId="10" borderId="3" xfId="1" applyNumberFormat="1" applyFont="1" applyFill="1" applyBorder="1" applyAlignment="1">
      <alignment horizontal="right" vertical="center"/>
    </xf>
    <xf numFmtId="177" fontId="13" fillId="9" borderId="0" xfId="2" applyNumberFormat="1" applyFont="1" applyFill="1" applyBorder="1" applyAlignment="1">
      <alignment horizontal="right" vertical="center"/>
    </xf>
    <xf numFmtId="178" fontId="9" fillId="7" borderId="7" xfId="1" applyNumberFormat="1" applyFont="1" applyFill="1" applyBorder="1" applyAlignment="1">
      <alignment horizontal="right" vertical="center"/>
    </xf>
    <xf numFmtId="178" fontId="9" fillId="8" borderId="7" xfId="1" applyNumberFormat="1" applyFont="1" applyFill="1" applyBorder="1" applyAlignment="1">
      <alignment horizontal="right" vertical="center"/>
    </xf>
    <xf numFmtId="0" fontId="14" fillId="12" borderId="1" xfId="0" applyFont="1" applyFill="1" applyBorder="1" applyAlignment="1">
      <alignment horizontal="center" vertical="center" wrapText="1" readingOrder="1"/>
    </xf>
    <xf numFmtId="0" fontId="7" fillId="13" borderId="1" xfId="0" quotePrefix="1" applyFont="1" applyFill="1" applyBorder="1" applyAlignment="1">
      <alignment horizontal="center" vertical="center" wrapText="1" readingOrder="1"/>
    </xf>
    <xf numFmtId="0" fontId="15" fillId="6" borderId="8" xfId="0" applyFont="1" applyFill="1" applyBorder="1" applyAlignment="1">
      <alignment horizontal="justify" vertical="center"/>
    </xf>
    <xf numFmtId="0" fontId="15" fillId="6" borderId="9" xfId="0" applyFont="1" applyFill="1" applyBorder="1" applyAlignment="1">
      <alignment horizontal="justify" vertical="center"/>
    </xf>
    <xf numFmtId="0" fontId="5" fillId="2" borderId="11" xfId="0" applyFont="1" applyFill="1" applyBorder="1" applyAlignment="1">
      <alignment horizontal="justify" vertical="center"/>
    </xf>
    <xf numFmtId="0" fontId="5" fillId="2" borderId="2" xfId="0" applyFont="1" applyFill="1" applyBorder="1" applyAlignment="1">
      <alignment horizontal="justify" vertical="center"/>
    </xf>
    <xf numFmtId="0" fontId="5" fillId="2" borderId="12" xfId="0" applyFont="1" applyFill="1" applyBorder="1" applyAlignment="1">
      <alignment horizontal="justify" vertical="center"/>
    </xf>
    <xf numFmtId="0" fontId="5" fillId="2" borderId="13" xfId="0" applyFont="1" applyFill="1" applyBorder="1" applyAlignment="1">
      <alignment horizontal="justify" vertical="center"/>
    </xf>
    <xf numFmtId="0" fontId="19" fillId="0" borderId="0" xfId="0" applyFont="1">
      <alignment vertical="center"/>
    </xf>
    <xf numFmtId="0" fontId="23" fillId="0" borderId="8" xfId="0" applyFont="1" applyBorder="1" applyAlignment="1">
      <alignment horizontal="justify" vertical="center" readingOrder="1"/>
    </xf>
    <xf numFmtId="0" fontId="23" fillId="0" borderId="9" xfId="0" applyFont="1" applyBorder="1" applyAlignment="1">
      <alignment horizontal="justify" vertical="center" readingOrder="1"/>
    </xf>
    <xf numFmtId="0" fontId="23" fillId="0" borderId="16" xfId="0" applyFont="1" applyBorder="1" applyAlignment="1">
      <alignment horizontal="justify" vertical="center" readingOrder="1"/>
    </xf>
    <xf numFmtId="0" fontId="23" fillId="0" borderId="9" xfId="0" applyFont="1" applyBorder="1" applyAlignment="1">
      <alignment horizontal="left" vertical="center" readingOrder="1"/>
    </xf>
    <xf numFmtId="0" fontId="23" fillId="0" borderId="17" xfId="0" applyFont="1" applyBorder="1" applyAlignment="1">
      <alignment horizontal="justify" vertical="center" readingOrder="1"/>
    </xf>
    <xf numFmtId="0" fontId="27" fillId="0" borderId="0" xfId="0" applyFont="1" applyAlignment="1"/>
    <xf numFmtId="0" fontId="2" fillId="0" borderId="0" xfId="0" applyFont="1">
      <alignment vertical="center"/>
    </xf>
    <xf numFmtId="0" fontId="6" fillId="3" borderId="1" xfId="0" applyFont="1" applyFill="1" applyBorder="1">
      <alignment vertical="center"/>
    </xf>
    <xf numFmtId="0" fontId="5" fillId="0" borderId="2" xfId="0" applyFont="1" applyBorder="1" applyAlignment="1">
      <alignment horizontal="justify" vertical="center"/>
    </xf>
    <xf numFmtId="0" fontId="20" fillId="0" borderId="0" xfId="0" applyFont="1">
      <alignment vertical="center"/>
    </xf>
    <xf numFmtId="0" fontId="21" fillId="14" borderId="0" xfId="0" applyFont="1" applyFill="1" applyAlignment="1">
      <alignment horizontal="justify" vertical="center" readingOrder="1"/>
    </xf>
    <xf numFmtId="0" fontId="5" fillId="2" borderId="0" xfId="0" applyFont="1" applyFill="1">
      <alignment vertical="center"/>
    </xf>
    <xf numFmtId="0" fontId="8" fillId="6" borderId="0" xfId="0" applyFont="1" applyFill="1" applyAlignment="1">
      <alignment horizontal="justify" vertical="center"/>
    </xf>
    <xf numFmtId="0" fontId="12" fillId="0" borderId="0" xfId="0" applyFont="1" applyAlignment="1">
      <alignment horizontal="left" vertical="center"/>
    </xf>
    <xf numFmtId="0" fontId="11" fillId="6" borderId="0" xfId="0" applyFont="1" applyFill="1" applyAlignment="1">
      <alignment horizontal="justify" vertical="center"/>
    </xf>
    <xf numFmtId="0" fontId="16" fillId="14" borderId="6" xfId="0" applyFont="1" applyFill="1" applyBorder="1" applyAlignment="1">
      <alignment horizontal="left" vertical="center" readingOrder="1"/>
    </xf>
    <xf numFmtId="0" fontId="7" fillId="0" borderId="0" xfId="0" quotePrefix="1" applyFont="1" applyAlignment="1">
      <alignment horizontal="center" vertical="center" wrapText="1" readingOrder="1"/>
    </xf>
    <xf numFmtId="176" fontId="22" fillId="0" borderId="0" xfId="1" applyNumberFormat="1" applyFont="1" applyFill="1" applyBorder="1" applyAlignment="1">
      <alignment horizontal="right" vertical="center" wrapText="1"/>
    </xf>
    <xf numFmtId="181" fontId="0" fillId="0" borderId="0" xfId="1" applyNumberFormat="1" applyFont="1">
      <alignment vertical="center"/>
    </xf>
    <xf numFmtId="176" fontId="25" fillId="0" borderId="0" xfId="1" applyNumberFormat="1" applyFont="1" applyFill="1" applyBorder="1" applyAlignment="1">
      <alignment horizontal="right" vertical="center" wrapText="1"/>
    </xf>
    <xf numFmtId="0" fontId="31" fillId="0" borderId="0" xfId="0" applyFont="1" applyAlignment="1">
      <alignment horizontal="left" vertical="center" readingOrder="1"/>
    </xf>
    <xf numFmtId="0" fontId="32" fillId="12" borderId="18" xfId="0" applyFont="1" applyFill="1" applyBorder="1" applyAlignment="1">
      <alignment vertical="center" wrapText="1" readingOrder="1"/>
    </xf>
    <xf numFmtId="0" fontId="7" fillId="12" borderId="1" xfId="0" applyFont="1" applyFill="1" applyBorder="1" applyAlignment="1">
      <alignment horizontal="center" vertical="center" wrapText="1" readingOrder="1"/>
    </xf>
    <xf numFmtId="0" fontId="16" fillId="14" borderId="5" xfId="0" applyFont="1" applyFill="1" applyBorder="1" applyAlignment="1">
      <alignment vertical="center" wrapText="1" readingOrder="1"/>
    </xf>
    <xf numFmtId="180" fontId="16" fillId="0" borderId="0" xfId="0" applyNumberFormat="1" applyFont="1" applyAlignment="1">
      <alignment horizontal="right" vertical="center" wrapText="1" readingOrder="1"/>
    </xf>
    <xf numFmtId="0" fontId="10" fillId="0" borderId="2" xfId="0" applyFont="1" applyBorder="1" applyAlignment="1">
      <alignment vertical="center" wrapText="1" readingOrder="1"/>
    </xf>
    <xf numFmtId="180" fontId="10" fillId="0" borderId="0" xfId="0" applyNumberFormat="1" applyFont="1" applyAlignment="1">
      <alignment horizontal="right" vertical="center" wrapText="1" readingOrder="1"/>
    </xf>
    <xf numFmtId="0" fontId="16" fillId="14" borderId="2" xfId="0" applyFont="1" applyFill="1" applyBorder="1" applyAlignment="1">
      <alignment vertical="center" wrapText="1" readingOrder="1"/>
    </xf>
    <xf numFmtId="0" fontId="5" fillId="0" borderId="2" xfId="0" applyFont="1" applyBorder="1">
      <alignment vertical="center"/>
    </xf>
    <xf numFmtId="180" fontId="16" fillId="0" borderId="0" xfId="1" applyNumberFormat="1" applyFont="1" applyFill="1" applyBorder="1" applyAlignment="1">
      <alignment horizontal="right" vertical="center" wrapText="1" readingOrder="1"/>
    </xf>
    <xf numFmtId="0" fontId="18" fillId="0" borderId="2" xfId="0" applyFont="1" applyBorder="1" applyAlignment="1">
      <alignment vertical="center" wrapText="1" readingOrder="1"/>
    </xf>
    <xf numFmtId="177" fontId="18" fillId="0" borderId="0" xfId="2" applyNumberFormat="1" applyFont="1" applyFill="1" applyBorder="1" applyAlignment="1">
      <alignment horizontal="right" vertical="center" wrapText="1" readingOrder="1"/>
    </xf>
    <xf numFmtId="179" fontId="16" fillId="0" borderId="0" xfId="0" applyNumberFormat="1" applyFont="1" applyAlignment="1">
      <alignment horizontal="right" vertical="center" wrapText="1" readingOrder="1"/>
    </xf>
    <xf numFmtId="0" fontId="16" fillId="6" borderId="2" xfId="0" applyFont="1" applyFill="1" applyBorder="1" applyAlignment="1">
      <alignment vertical="center" wrapText="1" readingOrder="1"/>
    </xf>
    <xf numFmtId="0" fontId="16" fillId="14" borderId="6" xfId="0" applyFont="1" applyFill="1" applyBorder="1" applyAlignment="1">
      <alignment vertical="center" wrapText="1" readingOrder="1"/>
    </xf>
    <xf numFmtId="0" fontId="5" fillId="0" borderId="12" xfId="0" applyFont="1" applyBorder="1" applyAlignment="1">
      <alignment horizontal="justify" vertical="center"/>
    </xf>
    <xf numFmtId="0" fontId="5" fillId="0" borderId="11" xfId="0" applyFont="1" applyBorder="1" applyAlignment="1">
      <alignment horizontal="justify" vertical="center"/>
    </xf>
    <xf numFmtId="0" fontId="5" fillId="0" borderId="14" xfId="0" applyFont="1" applyBorder="1" applyAlignment="1">
      <alignment horizontal="justify" vertical="center"/>
    </xf>
    <xf numFmtId="0" fontId="33" fillId="0" borderId="0" xfId="0" applyFont="1" applyAlignment="1">
      <alignment horizontal="left" vertical="center" readingOrder="1"/>
    </xf>
    <xf numFmtId="0" fontId="27" fillId="0" borderId="0" xfId="0" quotePrefix="1" applyFont="1" applyAlignment="1">
      <alignment horizontal="left"/>
    </xf>
    <xf numFmtId="0" fontId="35" fillId="0" borderId="0" xfId="0" applyFont="1" applyAlignment="1">
      <alignment horizontal="centerContinuous"/>
    </xf>
    <xf numFmtId="0" fontId="36" fillId="0" borderId="0" xfId="0" applyFont="1" applyAlignment="1">
      <alignment horizontal="center"/>
    </xf>
    <xf numFmtId="0" fontId="37" fillId="0" borderId="0" xfId="0" applyFont="1" applyAlignment="1">
      <alignment horizontal="center"/>
    </xf>
    <xf numFmtId="0" fontId="27" fillId="0" borderId="0" xfId="0" applyFont="1" applyAlignment="1">
      <alignment horizontal="center"/>
    </xf>
    <xf numFmtId="0" fontId="38" fillId="0" borderId="0" xfId="0" applyFont="1" applyAlignment="1">
      <alignment horizontal="centerContinuous"/>
    </xf>
    <xf numFmtId="0" fontId="38" fillId="0" borderId="0" xfId="0" applyFont="1" applyAlignment="1">
      <alignment horizontal="centerContinuous" vertical="center"/>
    </xf>
    <xf numFmtId="0" fontId="39" fillId="0" borderId="0" xfId="0" applyFont="1" applyAlignment="1">
      <alignment horizontal="left"/>
    </xf>
    <xf numFmtId="0" fontId="40" fillId="0" borderId="0" xfId="0" applyFont="1" applyAlignment="1"/>
    <xf numFmtId="176" fontId="17" fillId="9" borderId="3" xfId="1" applyNumberFormat="1" applyFont="1" applyFill="1" applyBorder="1" applyAlignment="1">
      <alignment horizontal="right" vertical="center"/>
    </xf>
    <xf numFmtId="177" fontId="41" fillId="2" borderId="0" xfId="2" applyNumberFormat="1" applyFont="1" applyFill="1" applyBorder="1" applyAlignment="1">
      <alignment vertical="center"/>
    </xf>
    <xf numFmtId="0" fontId="42" fillId="0" borderId="0" xfId="0" applyFont="1" applyAlignment="1"/>
    <xf numFmtId="176" fontId="17" fillId="6" borderId="10" xfId="1" applyNumberFormat="1" applyFont="1" applyFill="1" applyBorder="1" applyAlignment="1">
      <alignment horizontal="right" vertical="center"/>
    </xf>
    <xf numFmtId="176" fontId="17" fillId="6" borderId="3" xfId="1" applyNumberFormat="1" applyFont="1" applyFill="1" applyBorder="1" applyAlignment="1">
      <alignment horizontal="right" vertical="center"/>
    </xf>
    <xf numFmtId="176" fontId="17" fillId="6" borderId="15" xfId="1" applyNumberFormat="1" applyFont="1" applyFill="1" applyBorder="1" applyAlignment="1">
      <alignment horizontal="right" vertical="center"/>
    </xf>
    <xf numFmtId="176" fontId="16" fillId="14" borderId="2" xfId="0" applyNumberFormat="1" applyFont="1" applyFill="1" applyBorder="1" applyAlignment="1">
      <alignment horizontal="right" vertical="center" readingOrder="1"/>
    </xf>
    <xf numFmtId="177" fontId="18" fillId="14" borderId="2" xfId="2" applyNumberFormat="1" applyFont="1" applyFill="1" applyBorder="1" applyAlignment="1">
      <alignment horizontal="right" vertical="center" readingOrder="1"/>
    </xf>
    <xf numFmtId="177" fontId="18" fillId="2" borderId="2" xfId="2" applyNumberFormat="1" applyFont="1" applyFill="1" applyBorder="1" applyAlignment="1">
      <alignment horizontal="right" vertical="center" readingOrder="1"/>
    </xf>
    <xf numFmtId="176" fontId="16" fillId="11" borderId="2" xfId="0" applyNumberFormat="1" applyFont="1" applyFill="1" applyBorder="1" applyAlignment="1">
      <alignment horizontal="right" vertical="center" readingOrder="1"/>
    </xf>
    <xf numFmtId="176" fontId="9" fillId="7" borderId="7" xfId="1" applyNumberFormat="1" applyFont="1" applyFill="1" applyBorder="1" applyAlignment="1">
      <alignment horizontal="right" vertical="center"/>
    </xf>
    <xf numFmtId="176" fontId="9" fillId="8" borderId="7" xfId="1" applyNumberFormat="1" applyFont="1" applyFill="1" applyBorder="1" applyAlignment="1">
      <alignment horizontal="right" vertical="center"/>
    </xf>
    <xf numFmtId="179" fontId="21" fillId="14" borderId="0" xfId="0" applyNumberFormat="1" applyFont="1" applyFill="1" applyAlignment="1">
      <alignment horizontal="right" vertical="center" readingOrder="1"/>
    </xf>
    <xf numFmtId="179" fontId="23" fillId="0" borderId="8" xfId="0" applyNumberFormat="1" applyFont="1" applyBorder="1" applyAlignment="1">
      <alignment horizontal="right" vertical="center" readingOrder="1"/>
    </xf>
    <xf numFmtId="179" fontId="23" fillId="0" borderId="9" xfId="0" applyNumberFormat="1" applyFont="1" applyBorder="1" applyAlignment="1">
      <alignment horizontal="right" vertical="center" readingOrder="1"/>
    </xf>
    <xf numFmtId="179" fontId="23" fillId="0" borderId="16" xfId="0" applyNumberFormat="1" applyFont="1" applyBorder="1" applyAlignment="1">
      <alignment horizontal="right" vertical="center" readingOrder="1"/>
    </xf>
    <xf numFmtId="179" fontId="23" fillId="0" borderId="17" xfId="0" applyNumberFormat="1" applyFont="1" applyBorder="1" applyAlignment="1">
      <alignment horizontal="right" vertical="center" readingOrder="1"/>
    </xf>
    <xf numFmtId="0" fontId="43" fillId="0" borderId="0" xfId="0" applyFont="1" applyAlignment="1"/>
    <xf numFmtId="182" fontId="5" fillId="2" borderId="0" xfId="1" applyNumberFormat="1" applyFont="1" applyFill="1" applyBorder="1" applyAlignment="1">
      <alignment vertical="center"/>
    </xf>
    <xf numFmtId="176" fontId="17" fillId="10" borderId="3" xfId="1" applyNumberFormat="1" applyFont="1" applyFill="1" applyBorder="1" applyAlignment="1">
      <alignment horizontal="right" vertical="center"/>
    </xf>
    <xf numFmtId="0" fontId="5" fillId="0" borderId="2" xfId="3" applyFont="1" applyBorder="1" applyAlignment="1">
      <alignment horizontal="justify" vertical="center"/>
    </xf>
    <xf numFmtId="0" fontId="5" fillId="0" borderId="2" xfId="4" applyFont="1" applyBorder="1" applyAlignment="1">
      <alignment horizontal="justify" vertical="center"/>
    </xf>
    <xf numFmtId="0" fontId="7" fillId="12" borderId="1" xfId="0" applyFont="1" applyFill="1" applyBorder="1" applyAlignment="1">
      <alignment horizontal="center" vertical="center" readingOrder="1"/>
    </xf>
    <xf numFmtId="0" fontId="7" fillId="13" borderId="1" xfId="0" quotePrefix="1" applyFont="1" applyFill="1" applyBorder="1" applyAlignment="1">
      <alignment horizontal="center" vertical="center" readingOrder="1"/>
    </xf>
    <xf numFmtId="176" fontId="16" fillId="14" borderId="0" xfId="0" applyNumberFormat="1" applyFont="1" applyFill="1" applyAlignment="1">
      <alignment horizontal="right" vertical="center" readingOrder="1"/>
    </xf>
    <xf numFmtId="0" fontId="34" fillId="0" borderId="0" xfId="0" applyFont="1" applyAlignment="1">
      <alignment horizontal="center" vertical="center" wrapText="1"/>
    </xf>
    <xf numFmtId="0" fontId="26" fillId="0" borderId="0" xfId="0" applyFont="1" applyAlignment="1">
      <alignment horizontal="justify" vertical="center" wrapText="1"/>
    </xf>
    <xf numFmtId="0" fontId="28" fillId="0" borderId="0" xfId="0" applyFont="1" applyAlignment="1">
      <alignment horizontal="left" vertical="top" wrapText="1"/>
    </xf>
    <xf numFmtId="0" fontId="29" fillId="0" borderId="0" xfId="0" applyFont="1" applyAlignment="1">
      <alignment horizontal="left" vertical="top" wrapText="1"/>
    </xf>
  </cellXfs>
  <cellStyles count="5">
    <cellStyle name="백분율" xfId="2" builtinId="5"/>
    <cellStyle name="쉼표 [0]" xfId="1" builtinId="6"/>
    <cellStyle name="표준" xfId="0" builtinId="0"/>
    <cellStyle name="표준_Consolidated BS" xfId="4" xr:uid="{D1FBF267-5761-454B-A8D5-F79EAACEE735}"/>
    <cellStyle name="표준_Consolidated IS" xfId="3" xr:uid="{61A131D8-29CB-4E47-8146-51B057807F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13</xdr:row>
      <xdr:rowOff>47625</xdr:rowOff>
    </xdr:from>
    <xdr:to>
      <xdr:col>5</xdr:col>
      <xdr:colOff>38100</xdr:colOff>
      <xdr:row>19</xdr:row>
      <xdr:rowOff>85725</xdr:rowOff>
    </xdr:to>
    <xdr:pic>
      <xdr:nvPicPr>
        <xdr:cNvPr id="2" name="Picture 2" descr="SK telecom">
          <a:extLst>
            <a:ext uri="{FF2B5EF4-FFF2-40B4-BE49-F238E27FC236}">
              <a16:creationId xmlns:a16="http://schemas.microsoft.com/office/drawing/2014/main" id="{EB366970-82D4-49F9-AAC9-671DABF4F684}"/>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3" name="Picture 2" descr="SK telecom">
          <a:extLst>
            <a:ext uri="{FF2B5EF4-FFF2-40B4-BE49-F238E27FC236}">
              <a16:creationId xmlns:a16="http://schemas.microsoft.com/office/drawing/2014/main" id="{0AA178B7-242A-4374-A1D2-54A5DA5F981F}"/>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4" name="Picture 2" descr="SK telecom">
          <a:extLst>
            <a:ext uri="{FF2B5EF4-FFF2-40B4-BE49-F238E27FC236}">
              <a16:creationId xmlns:a16="http://schemas.microsoft.com/office/drawing/2014/main" id="{19C7C2EE-3686-4A1F-BD0F-30685EDA6DBD}"/>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5" name="Picture 2" descr="SK telecom">
          <a:extLst>
            <a:ext uri="{FF2B5EF4-FFF2-40B4-BE49-F238E27FC236}">
              <a16:creationId xmlns:a16="http://schemas.microsoft.com/office/drawing/2014/main" id="{FDA8DE47-5C78-4C68-8A5C-576B51EC3DBB}"/>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558B1-B189-4180-B351-31DEB06A2707}">
  <dimension ref="A1:I87"/>
  <sheetViews>
    <sheetView showGridLines="0" view="pageBreakPreview" zoomScaleNormal="100" zoomScaleSheetLayoutView="100" workbookViewId="0">
      <selection activeCell="A22" sqref="A22"/>
    </sheetView>
  </sheetViews>
  <sheetFormatPr defaultColWidth="9" defaultRowHeight="15" x14ac:dyDescent="0.2"/>
  <cols>
    <col min="1" max="7" width="9.875" style="25" customWidth="1"/>
    <col min="8" max="16384" width="9" style="25"/>
  </cols>
  <sheetData>
    <row r="1" spans="1:7" x14ac:dyDescent="0.2">
      <c r="A1" s="59"/>
    </row>
    <row r="4" spans="1:7" ht="71.25" customHeight="1" x14ac:dyDescent="0.2">
      <c r="A4" s="93" t="s">
        <v>84</v>
      </c>
      <c r="B4" s="93"/>
      <c r="C4" s="93"/>
      <c r="D4" s="93"/>
      <c r="E4" s="93"/>
      <c r="F4" s="93"/>
      <c r="G4" s="93"/>
    </row>
    <row r="6" spans="1:7" ht="37.5" customHeight="1" x14ac:dyDescent="0.2">
      <c r="A6" s="60" t="s">
        <v>58</v>
      </c>
      <c r="B6" s="60"/>
      <c r="C6" s="60"/>
      <c r="D6" s="60"/>
      <c r="E6" s="60"/>
      <c r="F6" s="60"/>
      <c r="G6" s="60"/>
    </row>
    <row r="7" spans="1:7" ht="38.25" customHeight="1" x14ac:dyDescent="0.5">
      <c r="A7" s="61"/>
      <c r="B7" s="61"/>
      <c r="C7" s="62"/>
      <c r="D7" s="62"/>
      <c r="E7" s="63"/>
      <c r="F7" s="63"/>
      <c r="G7" s="63"/>
    </row>
    <row r="8" spans="1:7" ht="15.75" x14ac:dyDescent="0.25">
      <c r="A8" s="60"/>
      <c r="B8" s="64"/>
      <c r="C8" s="64"/>
      <c r="D8" s="65"/>
      <c r="E8" s="64"/>
      <c r="F8" s="64"/>
      <c r="G8" s="64"/>
    </row>
    <row r="21" spans="1:9" ht="59.25" customHeight="1" x14ac:dyDescent="0.2">
      <c r="A21" s="94" t="s">
        <v>85</v>
      </c>
      <c r="B21" s="94"/>
      <c r="C21" s="94"/>
      <c r="D21" s="94"/>
      <c r="E21" s="94"/>
      <c r="F21" s="94"/>
      <c r="G21" s="94"/>
      <c r="I21" s="66"/>
    </row>
    <row r="22" spans="1:9" ht="9" customHeight="1" x14ac:dyDescent="0.2">
      <c r="I22" s="66"/>
    </row>
    <row r="23" spans="1:9" x14ac:dyDescent="0.2">
      <c r="I23" s="66"/>
    </row>
    <row r="24" spans="1:9" ht="8.25" customHeight="1" x14ac:dyDescent="0.2">
      <c r="I24" s="66"/>
    </row>
    <row r="25" spans="1:9" ht="293.25" customHeight="1" x14ac:dyDescent="0.2">
      <c r="A25" s="95" t="s">
        <v>0</v>
      </c>
      <c r="B25" s="96"/>
      <c r="C25" s="96"/>
      <c r="D25" s="96"/>
      <c r="E25" s="96"/>
      <c r="F25" s="96"/>
      <c r="G25" s="96"/>
      <c r="I25" s="66"/>
    </row>
    <row r="26" spans="1:9" ht="19.5" customHeight="1" x14ac:dyDescent="0.2"/>
    <row r="41" spans="1:1" x14ac:dyDescent="0.2">
      <c r="A41" s="67"/>
    </row>
    <row r="87" spans="4:4" x14ac:dyDescent="0.2">
      <c r="D87" s="25">
        <v>301364.93</v>
      </c>
    </row>
  </sheetData>
  <mergeCells count="3">
    <mergeCell ref="A4:G4"/>
    <mergeCell ref="A21:G21"/>
    <mergeCell ref="A25:G25"/>
  </mergeCells>
  <phoneticPr fontId="3" type="noConversion"/>
  <pageMargins left="0.7" right="0.7" top="0.75" bottom="0.75" header="0.3" footer="0.3"/>
  <pageSetup paperSize="9" scale="9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28DA7-2163-4644-B0B1-0C6251D5F766}">
  <dimension ref="A1:L25"/>
  <sheetViews>
    <sheetView showGridLines="0" view="pageBreakPreview" zoomScaleNormal="90" zoomScaleSheetLayoutView="100" workbookViewId="0"/>
  </sheetViews>
  <sheetFormatPr defaultRowHeight="16.5" x14ac:dyDescent="0.3"/>
  <cols>
    <col min="1" max="1" width="39.375" customWidth="1"/>
    <col min="2" max="2" width="0.75" customWidth="1"/>
    <col min="3" max="3" width="10.625" customWidth="1"/>
    <col min="4" max="4" width="0.625" customWidth="1"/>
    <col min="5" max="9" width="10.625" customWidth="1"/>
    <col min="10" max="10" width="0.625" customWidth="1"/>
    <col min="11" max="12" width="10.625" customWidth="1"/>
  </cols>
  <sheetData>
    <row r="1" spans="1:12" ht="21" thickBot="1" x14ac:dyDescent="0.35">
      <c r="A1" s="26" t="s">
        <v>61</v>
      </c>
      <c r="B1" s="31"/>
    </row>
    <row r="2" spans="1:12" ht="18" customHeight="1" x14ac:dyDescent="0.3">
      <c r="A2" s="27" t="s">
        <v>60</v>
      </c>
      <c r="B2" s="31"/>
      <c r="C2" s="2">
        <v>2021</v>
      </c>
      <c r="E2" s="3" t="s">
        <v>70</v>
      </c>
      <c r="F2" s="3" t="s">
        <v>73</v>
      </c>
      <c r="G2" s="3" t="s">
        <v>75</v>
      </c>
      <c r="H2" s="3" t="s">
        <v>78</v>
      </c>
      <c r="I2" s="2">
        <v>2022</v>
      </c>
      <c r="K2" s="3" t="s">
        <v>81</v>
      </c>
      <c r="L2" s="3" t="s">
        <v>86</v>
      </c>
    </row>
    <row r="3" spans="1:12" ht="18" customHeight="1" x14ac:dyDescent="0.3">
      <c r="A3" s="32" t="s">
        <v>2</v>
      </c>
      <c r="B3" s="31"/>
      <c r="C3" s="4">
        <v>16748.584999999999</v>
      </c>
      <c r="E3" s="5">
        <v>4277.2079999999996</v>
      </c>
      <c r="F3" s="5">
        <v>4289.857</v>
      </c>
      <c r="G3" s="5">
        <v>4343.4470000000001</v>
      </c>
      <c r="H3" s="5">
        <v>4394.4608388559927</v>
      </c>
      <c r="I3" s="4">
        <v>17304.973291426995</v>
      </c>
      <c r="K3" s="5">
        <v>4372.2266419869993</v>
      </c>
      <c r="L3" s="5">
        <v>4306.383854511002</v>
      </c>
    </row>
    <row r="4" spans="1:12" ht="18" customHeight="1" x14ac:dyDescent="0.3">
      <c r="A4" s="32" t="s">
        <v>3</v>
      </c>
      <c r="B4" s="31"/>
      <c r="C4" s="4">
        <v>15361.423000000001</v>
      </c>
      <c r="E4" s="5">
        <v>3844.8150000000001</v>
      </c>
      <c r="F4" s="5">
        <v>3830.252</v>
      </c>
      <c r="G4" s="5">
        <v>3877.8760000000002</v>
      </c>
      <c r="H4" s="5">
        <v>4139.9616524010025</v>
      </c>
      <c r="I4" s="4">
        <v>15692.903772398</v>
      </c>
      <c r="K4" s="5">
        <v>3877.4486399919997</v>
      </c>
      <c r="L4" s="5">
        <v>3842.9738657809989</v>
      </c>
    </row>
    <row r="5" spans="1:12" ht="18" customHeight="1" x14ac:dyDescent="0.3">
      <c r="A5" s="28" t="s">
        <v>4</v>
      </c>
      <c r="B5" s="31"/>
      <c r="C5" s="6">
        <v>2300.7539999999999</v>
      </c>
      <c r="E5" s="7">
        <v>637.11300000000006</v>
      </c>
      <c r="F5" s="7">
        <v>593.15099999999995</v>
      </c>
      <c r="G5" s="87">
        <v>581.51099999999997</v>
      </c>
      <c r="H5" s="87">
        <v>638.03849971800059</v>
      </c>
      <c r="I5" s="68">
        <v>2449.8131578150005</v>
      </c>
      <c r="K5" s="87">
        <v>617.56963993799991</v>
      </c>
      <c r="L5" s="87">
        <v>590.84414178999975</v>
      </c>
    </row>
    <row r="6" spans="1:12" ht="18" customHeight="1" x14ac:dyDescent="0.3">
      <c r="A6" s="28" t="s">
        <v>5</v>
      </c>
      <c r="B6" s="31"/>
      <c r="C6" s="6">
        <v>5426.1139999999996</v>
      </c>
      <c r="E6" s="7">
        <v>1310.239</v>
      </c>
      <c r="F6" s="7">
        <v>1370.8920000000001</v>
      </c>
      <c r="G6" s="87">
        <v>1384.627</v>
      </c>
      <c r="H6" s="87">
        <v>1453.0281880469993</v>
      </c>
      <c r="I6" s="68">
        <v>5518.785784746</v>
      </c>
      <c r="K6" s="87">
        <v>1356.2299673179998</v>
      </c>
      <c r="L6" s="87">
        <v>1352.2520474129994</v>
      </c>
    </row>
    <row r="7" spans="1:12" ht="18" customHeight="1" x14ac:dyDescent="0.3">
      <c r="A7" s="28" t="s">
        <v>6</v>
      </c>
      <c r="B7" s="31"/>
      <c r="C7" s="6">
        <v>233.40100000000001</v>
      </c>
      <c r="E7" s="7">
        <v>49.237000000000002</v>
      </c>
      <c r="F7" s="7">
        <v>54.902000000000001</v>
      </c>
      <c r="G7" s="87">
        <v>53.582000000000001</v>
      </c>
      <c r="H7" s="87">
        <v>94.681290189999999</v>
      </c>
      <c r="I7" s="68">
        <v>252.40184266600002</v>
      </c>
      <c r="K7" s="87">
        <v>43.589933111999997</v>
      </c>
      <c r="L7" s="87">
        <v>49.158729886000003</v>
      </c>
    </row>
    <row r="8" spans="1:12" ht="18" customHeight="1" x14ac:dyDescent="0.3">
      <c r="A8" s="88" t="s">
        <v>66</v>
      </c>
      <c r="B8" s="31"/>
      <c r="C8" s="6">
        <v>3819.8035014260004</v>
      </c>
      <c r="E8" s="7">
        <v>946.34182345500005</v>
      </c>
      <c r="F8" s="7">
        <v>940.65489116299989</v>
      </c>
      <c r="G8" s="87">
        <v>933.49361770300004</v>
      </c>
      <c r="H8" s="87">
        <v>934.82140632200071</v>
      </c>
      <c r="I8" s="68">
        <v>3755.3117386430004</v>
      </c>
      <c r="K8" s="87">
        <v>933.32153697799993</v>
      </c>
      <c r="L8" s="87">
        <v>948.80723209400014</v>
      </c>
    </row>
    <row r="9" spans="1:12" ht="18" customHeight="1" x14ac:dyDescent="0.3">
      <c r="A9" s="28" t="s">
        <v>8</v>
      </c>
      <c r="B9" s="31"/>
      <c r="C9" s="6">
        <v>749.59900000000005</v>
      </c>
      <c r="E9" s="7">
        <v>189.39</v>
      </c>
      <c r="F9" s="7">
        <v>185.255</v>
      </c>
      <c r="G9" s="87">
        <v>180.00700000000001</v>
      </c>
      <c r="H9" s="87">
        <v>160.63271707300004</v>
      </c>
      <c r="I9" s="68">
        <v>715.28508327999998</v>
      </c>
      <c r="K9" s="87">
        <v>172.477315465</v>
      </c>
      <c r="L9" s="87">
        <v>167.22925631500001</v>
      </c>
    </row>
    <row r="10" spans="1:12" ht="18" customHeight="1" x14ac:dyDescent="0.3">
      <c r="A10" s="28" t="s">
        <v>69</v>
      </c>
      <c r="B10" s="31"/>
      <c r="C10" s="6">
        <v>310.14100000000002</v>
      </c>
      <c r="E10" s="7">
        <v>67.623999999999995</v>
      </c>
      <c r="F10" s="7">
        <v>61.084000000000003</v>
      </c>
      <c r="G10" s="87">
        <v>68.942999999999998</v>
      </c>
      <c r="H10" s="87">
        <v>70.77496010800003</v>
      </c>
      <c r="I10" s="68">
        <v>268.42630606400002</v>
      </c>
      <c r="K10" s="87">
        <v>72.007622405000006</v>
      </c>
      <c r="L10" s="87">
        <v>66.921076290999991</v>
      </c>
    </row>
    <row r="11" spans="1:12" ht="18" customHeight="1" x14ac:dyDescent="0.3">
      <c r="A11" s="28" t="s">
        <v>11</v>
      </c>
      <c r="B11" s="31"/>
      <c r="C11" s="6">
        <v>1167.4169999999999</v>
      </c>
      <c r="E11" s="7">
        <v>307.61450000000002</v>
      </c>
      <c r="F11" s="7">
        <v>267.70100000000002</v>
      </c>
      <c r="G11" s="87">
        <v>304.69900000000001</v>
      </c>
      <c r="H11" s="87">
        <v>388.1097550749999</v>
      </c>
      <c r="I11" s="68">
        <v>1268.1243244069999</v>
      </c>
      <c r="K11" s="87">
        <v>314.19114481999998</v>
      </c>
      <c r="L11" s="87">
        <v>277.26605347500004</v>
      </c>
    </row>
    <row r="12" spans="1:12" ht="18" customHeight="1" x14ac:dyDescent="0.3">
      <c r="A12" s="28" t="s">
        <v>12</v>
      </c>
      <c r="B12" s="31"/>
      <c r="C12" s="6">
        <v>1354.193601160001</v>
      </c>
      <c r="E12" s="7">
        <v>337.25540004200002</v>
      </c>
      <c r="F12" s="7">
        <v>356.61199696700044</v>
      </c>
      <c r="G12" s="87">
        <f>G4-SUM(G5:G11)</f>
        <v>371.01338229699968</v>
      </c>
      <c r="H12" s="87">
        <v>399.87483586800192</v>
      </c>
      <c r="I12" s="68">
        <v>1464.7555347769987</v>
      </c>
      <c r="K12" s="87">
        <v>368.06147995600008</v>
      </c>
      <c r="L12" s="87">
        <v>390.49532851699973</v>
      </c>
    </row>
    <row r="13" spans="1:12" ht="18" customHeight="1" x14ac:dyDescent="0.3">
      <c r="A13" s="1" t="s">
        <v>13</v>
      </c>
      <c r="B13" s="31"/>
      <c r="C13" s="4">
        <v>1387.162</v>
      </c>
      <c r="E13" s="5">
        <v>432.39299999999997</v>
      </c>
      <c r="F13" s="5">
        <v>459.60500000000002</v>
      </c>
      <c r="G13" s="5">
        <v>465.57100000000003</v>
      </c>
      <c r="H13" s="5">
        <v>254.49918645499088</v>
      </c>
      <c r="I13" s="4">
        <v>1612.0695190289932</v>
      </c>
      <c r="K13" s="5">
        <v>494.77800199500007</v>
      </c>
      <c r="L13" s="5">
        <v>463.40998873000314</v>
      </c>
    </row>
    <row r="14" spans="1:12" ht="18" customHeight="1" x14ac:dyDescent="0.3">
      <c r="A14" s="33" t="s">
        <v>14</v>
      </c>
      <c r="B14" s="31"/>
      <c r="C14" s="6">
        <v>5206.9657351020032</v>
      </c>
      <c r="E14" s="7">
        <v>1378.735166492</v>
      </c>
      <c r="F14" s="7">
        <v>1400.2600652649992</v>
      </c>
      <c r="G14" s="87">
        <v>1399.0654331379999</v>
      </c>
      <c r="H14" s="87">
        <v>1189.3205927769914</v>
      </c>
      <c r="I14" s="68">
        <v>5367.3812576719929</v>
      </c>
      <c r="K14" s="87">
        <v>1428.0995389730001</v>
      </c>
      <c r="L14" s="87">
        <v>1412.2172208240029</v>
      </c>
    </row>
    <row r="15" spans="1:12" ht="18" customHeight="1" x14ac:dyDescent="0.3">
      <c r="A15" s="33" t="s">
        <v>15</v>
      </c>
      <c r="B15" s="31"/>
      <c r="C15" s="8">
        <v>0.310889889211656</v>
      </c>
      <c r="E15" s="69">
        <v>0.32234463245414197</v>
      </c>
      <c r="F15" s="69">
        <v>0.32641185333105288</v>
      </c>
      <c r="G15" s="69">
        <v>0.32210944576336725</v>
      </c>
      <c r="H15" s="69">
        <v>0.27064084455161658</v>
      </c>
      <c r="I15" s="8">
        <v>0.31016408793482692</v>
      </c>
      <c r="K15" s="69">
        <v>0.32662980579707251</v>
      </c>
      <c r="L15" s="69">
        <v>0.32793575039639911</v>
      </c>
    </row>
    <row r="16" spans="1:12" ht="18" customHeight="1" x14ac:dyDescent="0.3">
      <c r="A16" s="34" t="s">
        <v>16</v>
      </c>
      <c r="B16" s="31"/>
      <c r="C16" s="4">
        <v>331.029</v>
      </c>
      <c r="E16" s="5">
        <v>-105.38659068999995</v>
      </c>
      <c r="F16" s="5">
        <v>-56.817475850000072</v>
      </c>
      <c r="G16" s="5">
        <v>-103.21</v>
      </c>
      <c r="H16" s="5">
        <v>-110.48192630200015</v>
      </c>
      <c r="I16" s="4">
        <v>-375.91743540800002</v>
      </c>
      <c r="K16" s="5">
        <v>-73.880052758999994</v>
      </c>
      <c r="L16" s="5">
        <v>-13.568958317000083</v>
      </c>
    </row>
    <row r="17" spans="1:12" ht="18" customHeight="1" x14ac:dyDescent="0.3">
      <c r="A17" s="28" t="s">
        <v>17</v>
      </c>
      <c r="B17" s="31"/>
      <c r="C17" s="6">
        <v>446.3</v>
      </c>
      <c r="E17" s="7">
        <v>-38.445</v>
      </c>
      <c r="F17" s="7">
        <v>13.576000000000001</v>
      </c>
      <c r="G17" s="87">
        <v>-51.04</v>
      </c>
      <c r="H17" s="87">
        <v>-5.7971938220000157</v>
      </c>
      <c r="I17" s="68">
        <v>-81.706664733999986</v>
      </c>
      <c r="K17" s="87">
        <v>0.77053061100000109</v>
      </c>
      <c r="L17" s="87">
        <v>8.9011047100000003</v>
      </c>
    </row>
    <row r="18" spans="1:12" ht="18" customHeight="1" x14ac:dyDescent="0.3">
      <c r="A18" s="32" t="s">
        <v>18</v>
      </c>
      <c r="B18" s="31"/>
      <c r="C18" s="4">
        <v>1718.191</v>
      </c>
      <c r="E18" s="5">
        <v>327.00799999999998</v>
      </c>
      <c r="F18" s="5">
        <v>402.76499999999999</v>
      </c>
      <c r="G18" s="5">
        <v>362.36099999999999</v>
      </c>
      <c r="H18" s="5">
        <v>144.01726015299093</v>
      </c>
      <c r="I18" s="4">
        <v>1236.1520836209934</v>
      </c>
      <c r="K18" s="5">
        <v>420.89794923599999</v>
      </c>
      <c r="L18" s="5">
        <v>449.84103041300312</v>
      </c>
    </row>
    <row r="19" spans="1:12" ht="18" customHeight="1" x14ac:dyDescent="0.3">
      <c r="A19" s="28" t="s">
        <v>65</v>
      </c>
      <c r="B19" s="86"/>
      <c r="C19" s="6">
        <v>1147.5940000000001</v>
      </c>
      <c r="E19" s="87">
        <v>0</v>
      </c>
      <c r="F19" s="87">
        <v>0</v>
      </c>
      <c r="G19" s="87">
        <v>0</v>
      </c>
      <c r="H19" s="87">
        <v>0</v>
      </c>
      <c r="I19" s="68">
        <v>0</v>
      </c>
      <c r="K19" s="87">
        <v>0</v>
      </c>
      <c r="L19" s="87">
        <v>0</v>
      </c>
    </row>
    <row r="20" spans="1:12" ht="18" customHeight="1" x14ac:dyDescent="0.3">
      <c r="A20" s="32" t="s">
        <v>19</v>
      </c>
      <c r="B20" s="31"/>
      <c r="C20" s="4">
        <v>2418.989</v>
      </c>
      <c r="E20" s="5">
        <v>220.345</v>
      </c>
      <c r="F20" s="5">
        <v>258.14699999999999</v>
      </c>
      <c r="G20" s="5">
        <v>245.60599999999999</v>
      </c>
      <c r="H20" s="5">
        <v>223.7320252449999</v>
      </c>
      <c r="I20" s="4">
        <v>947.83092844700002</v>
      </c>
      <c r="K20" s="5">
        <v>302.500952434</v>
      </c>
      <c r="L20" s="5">
        <v>347.75684806800007</v>
      </c>
    </row>
    <row r="21" spans="1:12" ht="18" customHeight="1" x14ac:dyDescent="0.3">
      <c r="A21" s="28" t="s">
        <v>20</v>
      </c>
      <c r="B21" s="31"/>
      <c r="C21" s="6">
        <v>2407.5230000000001</v>
      </c>
      <c r="E21" s="7">
        <v>211.25299999999999</v>
      </c>
      <c r="F21" s="7">
        <v>253.86199999999999</v>
      </c>
      <c r="G21" s="87">
        <v>234.62799999999999</v>
      </c>
      <c r="H21" s="87">
        <v>212.65580130800001</v>
      </c>
      <c r="I21" s="68">
        <v>912.39961590500002</v>
      </c>
      <c r="K21" s="87">
        <v>290.50606621899999</v>
      </c>
      <c r="L21" s="87">
        <v>329.18294655900002</v>
      </c>
    </row>
    <row r="22" spans="1:12" ht="18" customHeight="1" x14ac:dyDescent="0.3">
      <c r="A22" s="28" t="s">
        <v>21</v>
      </c>
      <c r="B22" s="31"/>
      <c r="C22" s="6">
        <v>11.465999999999999</v>
      </c>
      <c r="E22" s="7">
        <v>9.0919000000000008</v>
      </c>
      <c r="F22" s="7">
        <v>4.2850000000000001</v>
      </c>
      <c r="G22" s="87">
        <v>10.978</v>
      </c>
      <c r="H22" s="87">
        <v>11.076223936999998</v>
      </c>
      <c r="I22" s="68">
        <v>35.431312542000001</v>
      </c>
      <c r="K22" s="87">
        <v>11.994886215000001</v>
      </c>
      <c r="L22" s="87">
        <v>18.573901508999995</v>
      </c>
    </row>
    <row r="23" spans="1:12" ht="18" customHeight="1" thickBot="1" x14ac:dyDescent="0.35">
      <c r="A23" s="35" t="s">
        <v>22</v>
      </c>
      <c r="B23" s="31"/>
      <c r="C23" s="9">
        <v>7191</v>
      </c>
      <c r="E23" s="10">
        <v>953</v>
      </c>
      <c r="F23" s="10">
        <v>1147</v>
      </c>
      <c r="G23" s="10">
        <v>1059</v>
      </c>
      <c r="H23" s="10">
        <v>959</v>
      </c>
      <c r="I23" s="9">
        <v>4118</v>
      </c>
      <c r="K23" s="10">
        <v>1314</v>
      </c>
      <c r="L23" s="10">
        <v>1490</v>
      </c>
    </row>
    <row r="24" spans="1:12" x14ac:dyDescent="0.2">
      <c r="A24" s="70" t="s">
        <v>74</v>
      </c>
    </row>
    <row r="25" spans="1:12" x14ac:dyDescent="0.3">
      <c r="A25" s="19" t="s">
        <v>23</v>
      </c>
    </row>
  </sheetData>
  <phoneticPr fontId="3" type="noConversion"/>
  <pageMargins left="0.7" right="0.7" top="0.75" bottom="0.75" header="0.3" footer="0.3"/>
  <pageSetup paperSize="9" scale="57"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628A-A494-4710-B55E-D81CD71706D2}">
  <dimension ref="A1:K27"/>
  <sheetViews>
    <sheetView showGridLines="0" view="pageBreakPreview" zoomScaleNormal="100" zoomScaleSheetLayoutView="100" workbookViewId="0"/>
  </sheetViews>
  <sheetFormatPr defaultRowHeight="16.5" x14ac:dyDescent="0.3"/>
  <cols>
    <col min="1" max="1" width="39.375" customWidth="1"/>
    <col min="2" max="2" width="0.625" customWidth="1"/>
    <col min="3" max="3" width="10.625" customWidth="1"/>
    <col min="4" max="4" width="0.625" customWidth="1"/>
    <col min="5" max="8" width="10.625" customWidth="1"/>
    <col min="9" max="9" width="0.625" customWidth="1"/>
    <col min="10" max="11" width="10.625" customWidth="1"/>
  </cols>
  <sheetData>
    <row r="1" spans="1:11" ht="21" thickBot="1" x14ac:dyDescent="0.35">
      <c r="A1" s="26" t="s">
        <v>62</v>
      </c>
    </row>
    <row r="2" spans="1:11" x14ac:dyDescent="0.3">
      <c r="A2" s="27" t="s">
        <v>1</v>
      </c>
      <c r="C2" s="12" t="s">
        <v>59</v>
      </c>
      <c r="E2" s="11" t="s">
        <v>71</v>
      </c>
      <c r="F2" s="11" t="s">
        <v>72</v>
      </c>
      <c r="G2" s="11" t="s">
        <v>76</v>
      </c>
      <c r="H2" s="12" t="s">
        <v>79</v>
      </c>
      <c r="J2" s="11" t="s">
        <v>82</v>
      </c>
      <c r="K2" s="11" t="s">
        <v>87</v>
      </c>
    </row>
    <row r="3" spans="1:11" x14ac:dyDescent="0.3">
      <c r="A3" s="13" t="s">
        <v>25</v>
      </c>
      <c r="C3" s="4">
        <v>30911.276999999998</v>
      </c>
      <c r="E3" s="80">
        <v>30574.668000000001</v>
      </c>
      <c r="F3" s="80">
        <v>30648.428</v>
      </c>
      <c r="G3" s="80">
        <v>30529.775000000001</v>
      </c>
      <c r="H3" s="4">
        <v>31308.200460139989</v>
      </c>
      <c r="J3" s="80">
        <v>30539.575411286012</v>
      </c>
      <c r="K3" s="80">
        <v>30305.577936268</v>
      </c>
    </row>
    <row r="4" spans="1:11" x14ac:dyDescent="0.3">
      <c r="A4" s="14" t="s">
        <v>26</v>
      </c>
      <c r="C4" s="4">
        <v>6352.665</v>
      </c>
      <c r="E4" s="80">
        <v>6544.8410000000003</v>
      </c>
      <c r="F4" s="80">
        <v>7061.1970000000001</v>
      </c>
      <c r="G4" s="80">
        <v>7318.6509999999998</v>
      </c>
      <c r="H4" s="4">
        <v>7219.1955264609996</v>
      </c>
      <c r="J4" s="80">
        <v>7011.4704719490019</v>
      </c>
      <c r="K4" s="80">
        <v>6705.9861770549996</v>
      </c>
    </row>
    <row r="5" spans="1:11" x14ac:dyDescent="0.3">
      <c r="A5" s="89" t="s">
        <v>67</v>
      </c>
      <c r="C5" s="71">
        <v>1381.4079999999999</v>
      </c>
      <c r="E5" s="81">
        <v>1386.2370000000001</v>
      </c>
      <c r="F5" s="81">
        <v>1841.4680000000001</v>
      </c>
      <c r="G5" s="81">
        <v>1838.9870000000001</v>
      </c>
      <c r="H5" s="71">
        <v>2119.5210886209998</v>
      </c>
      <c r="J5" s="81">
        <v>1918.2067980100001</v>
      </c>
      <c r="K5" s="81">
        <v>1908.2008194580001</v>
      </c>
    </row>
    <row r="6" spans="1:11" x14ac:dyDescent="0.3">
      <c r="A6" s="28" t="s">
        <v>28</v>
      </c>
      <c r="C6" s="71">
        <v>2461.873</v>
      </c>
      <c r="E6" s="82">
        <v>2602.3069999999998</v>
      </c>
      <c r="F6" s="82">
        <v>2593.471</v>
      </c>
      <c r="G6" s="82">
        <v>2652.4969999999998</v>
      </c>
      <c r="H6" s="71">
        <v>2450.3920519520002</v>
      </c>
      <c r="J6" s="82">
        <v>2368.2969450360001</v>
      </c>
      <c r="K6" s="82">
        <v>2273.4288886999998</v>
      </c>
    </row>
    <row r="7" spans="1:11" x14ac:dyDescent="0.3">
      <c r="A7" s="55" t="s">
        <v>29</v>
      </c>
      <c r="C7" s="72">
        <v>2509.384</v>
      </c>
      <c r="E7" s="83">
        <v>2556.297</v>
      </c>
      <c r="F7" s="83">
        <v>2626.2579999999998</v>
      </c>
      <c r="G7" s="83">
        <v>2827.1669999999999</v>
      </c>
      <c r="H7" s="72">
        <v>2649.2823858879997</v>
      </c>
      <c r="J7" s="83">
        <v>2724.9667289030017</v>
      </c>
      <c r="K7" s="83">
        <v>2524.3564688969991</v>
      </c>
    </row>
    <row r="8" spans="1:11" x14ac:dyDescent="0.3">
      <c r="A8" s="14" t="s">
        <v>30</v>
      </c>
      <c r="C8" s="4">
        <v>24558.612000000001</v>
      </c>
      <c r="E8" s="80">
        <v>24029.827000000001</v>
      </c>
      <c r="F8" s="80">
        <v>23587.231</v>
      </c>
      <c r="G8" s="80">
        <v>23211.124</v>
      </c>
      <c r="H8" s="4">
        <v>24089.004933678993</v>
      </c>
      <c r="J8" s="80">
        <v>23528.104939337009</v>
      </c>
      <c r="K8" s="80">
        <v>23599.591759213003</v>
      </c>
    </row>
    <row r="9" spans="1:11" x14ac:dyDescent="0.3">
      <c r="A9" s="56" t="s">
        <v>31</v>
      </c>
      <c r="C9" s="71">
        <v>18813.521000000001</v>
      </c>
      <c r="E9" s="81">
        <v>18330.41</v>
      </c>
      <c r="F9" s="81">
        <v>18269.427</v>
      </c>
      <c r="G9" s="81">
        <v>17882.09</v>
      </c>
      <c r="H9" s="71">
        <v>18747.547864666994</v>
      </c>
      <c r="J9" s="81">
        <v>18100.648617437004</v>
      </c>
      <c r="K9" s="81">
        <v>18057.416644875</v>
      </c>
    </row>
    <row r="10" spans="1:11" x14ac:dyDescent="0.3">
      <c r="A10" s="28" t="s">
        <v>32</v>
      </c>
      <c r="C10" s="71">
        <v>3912.8040000000001</v>
      </c>
      <c r="E10" s="82">
        <v>3855.3220000000001</v>
      </c>
      <c r="F10" s="82">
        <v>3541.4540000000002</v>
      </c>
      <c r="G10" s="82">
        <v>3472.1030000000001</v>
      </c>
      <c r="H10" s="71">
        <v>3300.3997934140002</v>
      </c>
      <c r="J10" s="82">
        <v>3433.6066667339996</v>
      </c>
      <c r="K10" s="82">
        <v>3528.5515016919999</v>
      </c>
    </row>
    <row r="11" spans="1:11" x14ac:dyDescent="0.3">
      <c r="A11" s="55" t="s">
        <v>33</v>
      </c>
      <c r="C11" s="72">
        <v>1832.287</v>
      </c>
      <c r="E11" s="83">
        <v>1844.095</v>
      </c>
      <c r="F11" s="83">
        <v>1776.35</v>
      </c>
      <c r="G11" s="83">
        <v>1856.931</v>
      </c>
      <c r="H11" s="72">
        <v>2041.057275597997</v>
      </c>
      <c r="J11" s="83">
        <v>1993.849655166003</v>
      </c>
      <c r="K11" s="83">
        <v>2013.6236126460033</v>
      </c>
    </row>
    <row r="12" spans="1:11" x14ac:dyDescent="0.3">
      <c r="A12" s="14" t="s">
        <v>34</v>
      </c>
      <c r="C12" s="4">
        <v>18576.138999999999</v>
      </c>
      <c r="E12" s="80">
        <v>18305.201000000001</v>
      </c>
      <c r="F12" s="80">
        <v>18501.788</v>
      </c>
      <c r="G12" s="80">
        <v>18232.669000000002</v>
      </c>
      <c r="H12" s="4">
        <v>19153.006061942997</v>
      </c>
      <c r="J12" s="80">
        <v>18222.841369571001</v>
      </c>
      <c r="K12" s="80">
        <v>17911.900909717999</v>
      </c>
    </row>
    <row r="13" spans="1:11" x14ac:dyDescent="0.3">
      <c r="A13" s="14" t="s">
        <v>35</v>
      </c>
      <c r="C13" s="4">
        <v>6960.4350000000004</v>
      </c>
      <c r="E13" s="80">
        <v>6935.2879999999996</v>
      </c>
      <c r="F13" s="80">
        <v>7575.9480000000003</v>
      </c>
      <c r="G13" s="80">
        <v>7428.9629999999997</v>
      </c>
      <c r="H13" s="4">
        <v>8046.5418984119988</v>
      </c>
      <c r="J13" s="80">
        <v>7202.9441409259998</v>
      </c>
      <c r="K13" s="80">
        <v>6659.1663962970006</v>
      </c>
    </row>
    <row r="14" spans="1:11" x14ac:dyDescent="0.3">
      <c r="A14" s="15" t="s">
        <v>55</v>
      </c>
      <c r="C14" s="71">
        <v>12.997999999999999</v>
      </c>
      <c r="E14" s="82">
        <v>167.99799999999999</v>
      </c>
      <c r="F14" s="82">
        <v>12.997999999999999</v>
      </c>
      <c r="G14" s="82">
        <v>12.997999999999999</v>
      </c>
      <c r="H14" s="71">
        <v>142.99817499999997</v>
      </c>
      <c r="J14" s="82">
        <v>12.998175</v>
      </c>
      <c r="K14" s="82">
        <v>12.998175</v>
      </c>
    </row>
    <row r="15" spans="1:11" x14ac:dyDescent="0.3">
      <c r="A15" s="16" t="s">
        <v>36</v>
      </c>
      <c r="C15" s="71">
        <v>2262.4290000000001</v>
      </c>
      <c r="E15" s="82">
        <v>2157.7260000000001</v>
      </c>
      <c r="F15" s="82">
        <v>2010.05</v>
      </c>
      <c r="G15" s="82">
        <v>1520.492</v>
      </c>
      <c r="H15" s="71">
        <v>2517.1611995100002</v>
      </c>
      <c r="J15" s="82">
        <v>1788.8086167100003</v>
      </c>
      <c r="K15" s="82">
        <v>1713.1735365689999</v>
      </c>
    </row>
    <row r="16" spans="1:11" x14ac:dyDescent="0.3">
      <c r="A16" s="55" t="s">
        <v>37</v>
      </c>
      <c r="C16" s="71">
        <v>4685.0079999999998</v>
      </c>
      <c r="E16" s="82">
        <v>4609.5640000000003</v>
      </c>
      <c r="F16" s="82">
        <v>5552.9</v>
      </c>
      <c r="G16" s="82">
        <v>5895.473</v>
      </c>
      <c r="H16" s="71">
        <v>5386.3825239019989</v>
      </c>
      <c r="J16" s="82">
        <v>5401.1373492159992</v>
      </c>
      <c r="K16" s="82">
        <v>4932.9946847280007</v>
      </c>
    </row>
    <row r="17" spans="1:11" x14ac:dyDescent="0.3">
      <c r="A17" s="14" t="s">
        <v>38</v>
      </c>
      <c r="C17" s="4">
        <v>11615.704</v>
      </c>
      <c r="E17" s="80">
        <v>11369.913</v>
      </c>
      <c r="F17" s="80">
        <v>10925.84</v>
      </c>
      <c r="G17" s="80">
        <v>10803.706</v>
      </c>
      <c r="H17" s="4">
        <v>11106.464163531</v>
      </c>
      <c r="J17" s="80">
        <v>11019.897228644999</v>
      </c>
      <c r="K17" s="80">
        <v>11252.734513421001</v>
      </c>
    </row>
    <row r="18" spans="1:11" x14ac:dyDescent="0.3">
      <c r="A18" s="15" t="s">
        <v>39</v>
      </c>
      <c r="C18" s="71">
        <v>7390.5460000000003</v>
      </c>
      <c r="E18" s="82">
        <v>7423.2240000000002</v>
      </c>
      <c r="F18" s="82">
        <v>7064.6850000000004</v>
      </c>
      <c r="G18" s="82">
        <v>7015.1509999999998</v>
      </c>
      <c r="H18" s="71">
        <v>7192.2201514320004</v>
      </c>
      <c r="J18" s="82">
        <v>7391.5718392779991</v>
      </c>
      <c r="K18" s="82">
        <v>7667.7153771790008</v>
      </c>
    </row>
    <row r="19" spans="1:11" x14ac:dyDescent="0.3">
      <c r="A19" s="17" t="s">
        <v>56</v>
      </c>
      <c r="C19" s="71">
        <v>941.30100000000004</v>
      </c>
      <c r="E19" s="82">
        <v>978.66700000000003</v>
      </c>
      <c r="F19" s="82">
        <v>862.81399999999996</v>
      </c>
      <c r="G19" s="82">
        <v>849.71600000000001</v>
      </c>
      <c r="H19" s="71">
        <v>763.76555960799999</v>
      </c>
      <c r="J19" s="82">
        <v>841.99273767900002</v>
      </c>
      <c r="K19" s="82">
        <v>825.19942605899996</v>
      </c>
    </row>
    <row r="20" spans="1:11" x14ac:dyDescent="0.3">
      <c r="A20" s="18" t="s">
        <v>41</v>
      </c>
      <c r="C20" s="71">
        <v>3283.857</v>
      </c>
      <c r="E20" s="82">
        <v>2968.0219999999999</v>
      </c>
      <c r="F20" s="82">
        <v>2998.3409999999999</v>
      </c>
      <c r="G20" s="82">
        <v>2938.8389999999999</v>
      </c>
      <c r="H20" s="71">
        <v>3150.4784524909996</v>
      </c>
      <c r="J20" s="82">
        <v>2786.3326516879993</v>
      </c>
      <c r="K20" s="82">
        <v>2759.8197101830001</v>
      </c>
    </row>
    <row r="21" spans="1:11" x14ac:dyDescent="0.3">
      <c r="A21" s="14" t="s">
        <v>42</v>
      </c>
      <c r="C21" s="4">
        <v>12335.138000000001</v>
      </c>
      <c r="E21" s="80">
        <v>12269.467000000001</v>
      </c>
      <c r="F21" s="80">
        <v>12146.64</v>
      </c>
      <c r="G21" s="80">
        <v>12297.106</v>
      </c>
      <c r="H21" s="4">
        <v>12155.194398197005</v>
      </c>
      <c r="J21" s="80">
        <v>12316.734041715004</v>
      </c>
      <c r="K21" s="80">
        <v>12393.677026549998</v>
      </c>
    </row>
    <row r="22" spans="1:11" x14ac:dyDescent="0.3">
      <c r="A22" s="56" t="s">
        <v>43</v>
      </c>
      <c r="C22" s="71">
        <v>-11593.233</v>
      </c>
      <c r="E22" s="82">
        <v>-11529.548000000001</v>
      </c>
      <c r="F22" s="82">
        <v>-11518.966</v>
      </c>
      <c r="G22" s="82">
        <v>-11507.666999999999</v>
      </c>
      <c r="H22" s="71">
        <v>-11536.624238478</v>
      </c>
      <c r="J22" s="82">
        <v>-11515.116518008999</v>
      </c>
      <c r="K22" s="82">
        <v>-11515.127743214</v>
      </c>
    </row>
    <row r="23" spans="1:11" x14ac:dyDescent="0.3">
      <c r="A23" s="28" t="s">
        <v>44</v>
      </c>
      <c r="C23" s="71">
        <v>22437.341</v>
      </c>
      <c r="E23" s="82">
        <v>22297.108</v>
      </c>
      <c r="F23" s="82">
        <v>22376.735000000001</v>
      </c>
      <c r="G23" s="82">
        <v>22456.992999999999</v>
      </c>
      <c r="H23" s="71">
        <v>22463.710566429003</v>
      </c>
      <c r="J23" s="82">
        <v>22549.750135571005</v>
      </c>
      <c r="K23" s="82">
        <v>22712.088352694998</v>
      </c>
    </row>
    <row r="24" spans="1:11" x14ac:dyDescent="0.3">
      <c r="A24" s="28" t="s">
        <v>45</v>
      </c>
      <c r="C24" s="71">
        <v>735.23800000000006</v>
      </c>
      <c r="E24" s="82">
        <v>738.00099999999998</v>
      </c>
      <c r="F24" s="82">
        <v>500.52699999999999</v>
      </c>
      <c r="G24" s="82">
        <v>556.00199999999995</v>
      </c>
      <c r="H24" s="71">
        <v>391.23240386399999</v>
      </c>
      <c r="J24" s="82">
        <v>488.43317561399999</v>
      </c>
      <c r="K24" s="82">
        <v>388.24180367700001</v>
      </c>
    </row>
    <row r="25" spans="1:11" ht="17.25" thickBot="1" x14ac:dyDescent="0.35">
      <c r="A25" s="57" t="s">
        <v>57</v>
      </c>
      <c r="C25" s="73">
        <v>755.79200000000003</v>
      </c>
      <c r="E25" s="84">
        <v>763.90599999999995</v>
      </c>
      <c r="F25" s="84">
        <v>788.34400000000005</v>
      </c>
      <c r="G25" s="84">
        <v>791.77800000000002</v>
      </c>
      <c r="H25" s="73">
        <v>836.87566638199996</v>
      </c>
      <c r="J25" s="84">
        <v>793.66724853900007</v>
      </c>
      <c r="K25" s="84">
        <v>808.47461339199992</v>
      </c>
    </row>
    <row r="26" spans="1:11" x14ac:dyDescent="0.2">
      <c r="A26" s="85" t="s">
        <v>68</v>
      </c>
    </row>
    <row r="27" spans="1:11" x14ac:dyDescent="0.3">
      <c r="A27" s="58" t="s">
        <v>63</v>
      </c>
    </row>
  </sheetData>
  <phoneticPr fontId="3" type="noConversion"/>
  <pageMargins left="0.7" right="0.7" top="0.75" bottom="0.75" header="0.3" footer="0.3"/>
  <pageSetup paperSize="9" scale="62"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5EB97-7806-441F-A23E-FCEB0C9E4497}">
  <dimension ref="A1:L24"/>
  <sheetViews>
    <sheetView showGridLines="0" view="pageBreakPreview" zoomScaleNormal="90" zoomScaleSheetLayoutView="100" workbookViewId="0"/>
  </sheetViews>
  <sheetFormatPr defaultRowHeight="16.5" x14ac:dyDescent="0.3"/>
  <cols>
    <col min="1" max="1" width="39.375" customWidth="1"/>
    <col min="2" max="2" width="0.625" customWidth="1"/>
    <col min="3" max="3" width="10.625" customWidth="1"/>
    <col min="4" max="4" width="0.625" customWidth="1"/>
    <col min="5" max="9" width="10.625" customWidth="1"/>
    <col min="10" max="10" width="0.625" customWidth="1"/>
    <col min="11" max="12" width="10.625" customWidth="1"/>
  </cols>
  <sheetData>
    <row r="1" spans="1:12" ht="30" customHeight="1" thickBot="1" x14ac:dyDescent="0.35">
      <c r="A1" s="26" t="s">
        <v>46</v>
      </c>
    </row>
    <row r="2" spans="1:12" ht="18" customHeight="1" x14ac:dyDescent="0.3">
      <c r="A2" s="41" t="s">
        <v>47</v>
      </c>
      <c r="B2" s="36"/>
      <c r="C2" s="12">
        <v>2021</v>
      </c>
      <c r="E2" s="42" t="s">
        <v>70</v>
      </c>
      <c r="F2" s="42" t="s">
        <v>73</v>
      </c>
      <c r="G2" s="42" t="s">
        <v>75</v>
      </c>
      <c r="H2" s="90" t="s">
        <v>80</v>
      </c>
      <c r="I2" s="91">
        <v>2022</v>
      </c>
      <c r="K2" s="90" t="s">
        <v>83</v>
      </c>
      <c r="L2" s="90" t="s">
        <v>88</v>
      </c>
    </row>
    <row r="3" spans="1:12" ht="18" customHeight="1" x14ac:dyDescent="0.3">
      <c r="A3" s="43" t="s">
        <v>2</v>
      </c>
      <c r="B3" s="44"/>
      <c r="C3" s="4">
        <v>12102.830301522936</v>
      </c>
      <c r="E3" s="5">
        <v>3077.3930440689505</v>
      </c>
      <c r="F3" s="5">
        <v>3118.231523444038</v>
      </c>
      <c r="G3" s="5">
        <v>3122.6380173299667</v>
      </c>
      <c r="H3" s="5">
        <v>3096.324936017073</v>
      </c>
      <c r="I3" s="4">
        <v>12414.58752086001</v>
      </c>
      <c r="K3" s="5">
        <v>3117.2553640839601</v>
      </c>
      <c r="L3" s="5">
        <v>3119.2275174741185</v>
      </c>
    </row>
    <row r="4" spans="1:12" ht="18" customHeight="1" x14ac:dyDescent="0.3">
      <c r="A4" s="45" t="s">
        <v>48</v>
      </c>
      <c r="B4" s="46"/>
      <c r="C4" s="6">
        <v>10257.129915892936</v>
      </c>
      <c r="E4" s="7">
        <v>2587.0764732409507</v>
      </c>
      <c r="F4" s="7">
        <v>2615.8430899790378</v>
      </c>
      <c r="G4" s="7">
        <v>2625.4022968669669</v>
      </c>
      <c r="H4" s="7">
        <v>2634.3708473200732</v>
      </c>
      <c r="I4" s="6">
        <v>10462.69270740701</v>
      </c>
      <c r="K4" s="7">
        <v>2626.9786605459599</v>
      </c>
      <c r="L4" s="7">
        <v>2617.9448540871185</v>
      </c>
    </row>
    <row r="5" spans="1:12" ht="18" customHeight="1" x14ac:dyDescent="0.3">
      <c r="A5" s="45" t="s">
        <v>49</v>
      </c>
      <c r="B5" s="46"/>
      <c r="C5" s="6">
        <v>512.15097413399997</v>
      </c>
      <c r="E5" s="7">
        <v>132.38786960300001</v>
      </c>
      <c r="F5" s="7">
        <v>129.31747477600001</v>
      </c>
      <c r="G5" s="7">
        <v>125.06077975300001</v>
      </c>
      <c r="H5" s="7">
        <v>98.730231951000007</v>
      </c>
      <c r="I5" s="6">
        <v>485.49635608300002</v>
      </c>
      <c r="K5" s="7">
        <v>115.36357321199999</v>
      </c>
      <c r="L5" s="7">
        <v>111.45553538200001</v>
      </c>
    </row>
    <row r="6" spans="1:12" ht="18" customHeight="1" x14ac:dyDescent="0.3">
      <c r="A6" s="45" t="s">
        <v>12</v>
      </c>
      <c r="B6" s="46"/>
      <c r="C6" s="6">
        <v>1333.5494114959999</v>
      </c>
      <c r="E6" s="7">
        <v>357.92870122499988</v>
      </c>
      <c r="F6" s="7">
        <v>373.07095868900001</v>
      </c>
      <c r="G6" s="7">
        <v>372.17494070999999</v>
      </c>
      <c r="H6" s="7">
        <v>363.22385674600002</v>
      </c>
      <c r="I6" s="6">
        <v>1466.39845737</v>
      </c>
      <c r="K6" s="7">
        <v>374.91313032599999</v>
      </c>
      <c r="L6" s="7">
        <v>389.82712800499996</v>
      </c>
    </row>
    <row r="7" spans="1:12" ht="18" customHeight="1" x14ac:dyDescent="0.3">
      <c r="A7" s="47" t="s">
        <v>3</v>
      </c>
      <c r="B7" s="44"/>
      <c r="C7" s="4">
        <v>10988.506441682001</v>
      </c>
      <c r="E7" s="74">
        <v>2720.4525143650003</v>
      </c>
      <c r="F7" s="74">
        <v>2737.34763544</v>
      </c>
      <c r="G7" s="74">
        <v>2733.9475209470006</v>
      </c>
      <c r="H7" s="92">
        <v>2901.7100511409994</v>
      </c>
      <c r="I7" s="4">
        <v>11093.457721892999</v>
      </c>
      <c r="K7" s="92">
        <v>2701.5942351249996</v>
      </c>
      <c r="L7" s="92">
        <v>2740.118058822</v>
      </c>
    </row>
    <row r="8" spans="1:12" ht="18" customHeight="1" x14ac:dyDescent="0.3">
      <c r="A8" s="45" t="s">
        <v>50</v>
      </c>
      <c r="B8" s="46"/>
      <c r="C8" s="6">
        <v>953.84881579599994</v>
      </c>
      <c r="E8" s="7">
        <v>291.86282473099993</v>
      </c>
      <c r="F8" s="7">
        <v>237.69789892900002</v>
      </c>
      <c r="G8" s="7">
        <v>214.68059492399999</v>
      </c>
      <c r="H8" s="7">
        <v>248.72302972699998</v>
      </c>
      <c r="I8" s="6">
        <v>992.96434831100009</v>
      </c>
      <c r="K8" s="7">
        <v>233.078733779</v>
      </c>
      <c r="L8" s="7">
        <v>216.35204921900004</v>
      </c>
    </row>
    <row r="9" spans="1:12" ht="18" customHeight="1" x14ac:dyDescent="0.3">
      <c r="A9" s="45" t="s">
        <v>5</v>
      </c>
      <c r="B9" s="46"/>
      <c r="C9" s="6">
        <v>4817.919623885</v>
      </c>
      <c r="E9" s="7">
        <v>1154.731977568</v>
      </c>
      <c r="F9" s="7">
        <v>1177.640188762</v>
      </c>
      <c r="G9" s="7">
        <v>1193.3802287679998</v>
      </c>
      <c r="H9" s="7">
        <v>1266.3688832519999</v>
      </c>
      <c r="I9" s="6">
        <v>4792.1212783499996</v>
      </c>
      <c r="K9" s="7">
        <v>1179.3728990259999</v>
      </c>
      <c r="L9" s="7">
        <v>1197.9306836320002</v>
      </c>
    </row>
    <row r="10" spans="1:12" ht="18" customHeight="1" x14ac:dyDescent="0.3">
      <c r="A10" s="45" t="s">
        <v>51</v>
      </c>
      <c r="B10" s="46"/>
      <c r="C10" s="6">
        <v>3098.273442403</v>
      </c>
      <c r="E10" s="7">
        <v>727.70236834299999</v>
      </c>
      <c r="F10" s="7">
        <v>723.5438960570001</v>
      </c>
      <c r="G10" s="7">
        <v>731.11697483099999</v>
      </c>
      <c r="H10" s="7">
        <v>719.06832062099988</v>
      </c>
      <c r="I10" s="6">
        <v>2901.4315598519997</v>
      </c>
      <c r="K10" s="7">
        <v>729.61037468900008</v>
      </c>
      <c r="L10" s="7">
        <v>718.01353045199994</v>
      </c>
    </row>
    <row r="11" spans="1:12" ht="18" customHeight="1" x14ac:dyDescent="0.3">
      <c r="A11" s="45" t="s">
        <v>52</v>
      </c>
      <c r="B11" s="46"/>
      <c r="C11" s="6">
        <v>1719.6461814819997</v>
      </c>
      <c r="E11" s="7">
        <v>427.029609225</v>
      </c>
      <c r="F11" s="7">
        <v>454.096292705</v>
      </c>
      <c r="G11" s="7">
        <v>462.263253937</v>
      </c>
      <c r="H11" s="7">
        <v>547.30056263099993</v>
      </c>
      <c r="I11" s="6">
        <v>1890.689718498</v>
      </c>
      <c r="K11" s="7">
        <v>449.76252433700006</v>
      </c>
      <c r="L11" s="7">
        <v>479.91715318000001</v>
      </c>
    </row>
    <row r="12" spans="1:12" ht="18" customHeight="1" x14ac:dyDescent="0.3">
      <c r="A12" s="48" t="s">
        <v>6</v>
      </c>
      <c r="B12" s="46"/>
      <c r="C12" s="6">
        <v>117.96924595600002</v>
      </c>
      <c r="E12" s="7">
        <v>16.879297648000001</v>
      </c>
      <c r="F12" s="7">
        <v>34.943578893000002</v>
      </c>
      <c r="G12" s="7">
        <v>30.611211347000001</v>
      </c>
      <c r="H12" s="7">
        <v>78.860369743999996</v>
      </c>
      <c r="I12" s="6">
        <v>161.29445763200002</v>
      </c>
      <c r="K12" s="7">
        <v>26.979146944</v>
      </c>
      <c r="L12" s="7">
        <v>35.922301983999994</v>
      </c>
    </row>
    <row r="13" spans="1:12" ht="18" customHeight="1" x14ac:dyDescent="0.3">
      <c r="A13" s="48" t="s">
        <v>7</v>
      </c>
      <c r="B13" s="46"/>
      <c r="C13" s="6">
        <v>2914.2296460729999</v>
      </c>
      <c r="E13" s="7">
        <v>713.32214183500002</v>
      </c>
      <c r="F13" s="7">
        <v>704.50169692399993</v>
      </c>
      <c r="G13" s="7">
        <v>705.21384301000001</v>
      </c>
      <c r="H13" s="7">
        <v>704.57900276999999</v>
      </c>
      <c r="I13" s="6">
        <v>2827.6166845389998</v>
      </c>
      <c r="K13" s="7">
        <v>705.01633344599998</v>
      </c>
      <c r="L13" s="7">
        <v>715.86813940000002</v>
      </c>
    </row>
    <row r="14" spans="1:12" ht="18" customHeight="1" x14ac:dyDescent="0.3">
      <c r="A14" s="45" t="s">
        <v>8</v>
      </c>
      <c r="B14" s="46"/>
      <c r="C14" s="6">
        <v>561.32117828000014</v>
      </c>
      <c r="E14" s="7">
        <v>144.04634535700001</v>
      </c>
      <c r="F14" s="7">
        <v>140.41958952600001</v>
      </c>
      <c r="G14" s="7">
        <v>134.18700103399999</v>
      </c>
      <c r="H14" s="7">
        <v>113.96790266900001</v>
      </c>
      <c r="I14" s="6">
        <v>532.62083858599999</v>
      </c>
      <c r="K14" s="7">
        <v>124.82365696600002</v>
      </c>
      <c r="L14" s="7">
        <v>118.974052687</v>
      </c>
    </row>
    <row r="15" spans="1:12" ht="18" customHeight="1" x14ac:dyDescent="0.3">
      <c r="A15" s="45" t="s">
        <v>9</v>
      </c>
      <c r="B15" s="46"/>
      <c r="C15" s="6">
        <v>85.714098918999994</v>
      </c>
      <c r="E15" s="7">
        <v>20.538099827000003</v>
      </c>
      <c r="F15" s="7">
        <v>21.241972884000003</v>
      </c>
      <c r="G15" s="7">
        <v>22.335697415999999</v>
      </c>
      <c r="H15" s="7">
        <v>23.232751965999999</v>
      </c>
      <c r="I15" s="6">
        <v>87.348522093000014</v>
      </c>
      <c r="K15" s="7">
        <v>24.719434992000004</v>
      </c>
      <c r="L15" s="7">
        <v>20.066505483999997</v>
      </c>
    </row>
    <row r="16" spans="1:12" ht="18" customHeight="1" x14ac:dyDescent="0.3">
      <c r="A16" s="45" t="s">
        <v>10</v>
      </c>
      <c r="B16" s="46"/>
      <c r="C16" s="6">
        <v>120.78529442399999</v>
      </c>
      <c r="E16" s="7">
        <v>25.344386403000001</v>
      </c>
      <c r="F16" s="7">
        <v>25.832401981</v>
      </c>
      <c r="G16" s="7">
        <v>26.286367374000001</v>
      </c>
      <c r="H16" s="7">
        <v>26.400217283000003</v>
      </c>
      <c r="I16" s="6">
        <v>103.863373041</v>
      </c>
      <c r="K16" s="7">
        <v>26.320170075</v>
      </c>
      <c r="L16" s="7">
        <v>25.814331664000001</v>
      </c>
    </row>
    <row r="17" spans="1:12" ht="18" customHeight="1" x14ac:dyDescent="0.3">
      <c r="A17" s="45" t="s">
        <v>53</v>
      </c>
      <c r="B17" s="46"/>
      <c r="C17" s="6">
        <v>1416.718538349</v>
      </c>
      <c r="E17" s="7">
        <v>353.72744099600004</v>
      </c>
      <c r="F17" s="7">
        <v>395.07030754099998</v>
      </c>
      <c r="G17" s="7">
        <v>407.25257707399999</v>
      </c>
      <c r="H17" s="7">
        <v>439.57789372999969</v>
      </c>
      <c r="I17" s="6">
        <v>1595.6282193410004</v>
      </c>
      <c r="K17" s="7">
        <v>381.28385989699979</v>
      </c>
      <c r="L17" s="7">
        <v>409.18999475199962</v>
      </c>
    </row>
    <row r="18" spans="1:12" ht="18" customHeight="1" x14ac:dyDescent="0.3">
      <c r="A18" s="47" t="s">
        <v>13</v>
      </c>
      <c r="B18" s="49"/>
      <c r="C18" s="4">
        <v>1114.3238598409368</v>
      </c>
      <c r="E18" s="74">
        <v>356.94052970395052</v>
      </c>
      <c r="F18" s="74">
        <v>380.883888004038</v>
      </c>
      <c r="G18" s="74">
        <v>388.69049638296616</v>
      </c>
      <c r="H18" s="92">
        <v>194.6148848760738</v>
      </c>
      <c r="I18" s="4">
        <v>1321.1297989670113</v>
      </c>
      <c r="K18" s="92">
        <v>415.66112895896055</v>
      </c>
      <c r="L18" s="92">
        <v>379.10945865211869</v>
      </c>
    </row>
    <row r="19" spans="1:12" ht="18" customHeight="1" x14ac:dyDescent="0.3">
      <c r="A19" s="50" t="s">
        <v>14</v>
      </c>
      <c r="B19" s="46"/>
      <c r="C19" s="6">
        <v>4028.5535059139365</v>
      </c>
      <c r="E19" s="7">
        <v>1070.2626715389504</v>
      </c>
      <c r="F19" s="7">
        <v>1085.385584928038</v>
      </c>
      <c r="G19" s="7">
        <v>1093.9043393929662</v>
      </c>
      <c r="H19" s="7">
        <v>899.19388764607379</v>
      </c>
      <c r="I19" s="6">
        <v>4148.7464835060109</v>
      </c>
      <c r="J19" s="38"/>
      <c r="K19" s="7">
        <v>1120.6774624049606</v>
      </c>
      <c r="L19" s="7">
        <v>1094.9775980521188</v>
      </c>
    </row>
    <row r="20" spans="1:12" ht="18" customHeight="1" x14ac:dyDescent="0.3">
      <c r="A20" s="50" t="s">
        <v>15</v>
      </c>
      <c r="B20" s="51"/>
      <c r="C20" s="75">
        <v>0.33286044714739255</v>
      </c>
      <c r="E20" s="76">
        <v>0.34778224822521908</v>
      </c>
      <c r="F20" s="76">
        <v>0.34807729213424365</v>
      </c>
      <c r="G20" s="76">
        <v>0.35031416812388538</v>
      </c>
      <c r="H20" s="76">
        <v>0.29040682300054171</v>
      </c>
      <c r="I20" s="75">
        <v>0.33418319187286299</v>
      </c>
      <c r="J20" s="38"/>
      <c r="K20" s="76">
        <v>0.35950775009229402</v>
      </c>
      <c r="L20" s="76">
        <v>0.35104127285296799</v>
      </c>
    </row>
    <row r="21" spans="1:12" ht="18" customHeight="1" x14ac:dyDescent="0.3">
      <c r="A21" s="47" t="s">
        <v>16</v>
      </c>
      <c r="B21" s="52"/>
      <c r="C21" s="4">
        <v>255.02429056100002</v>
      </c>
      <c r="E21" s="74">
        <v>-18.313618337000001</v>
      </c>
      <c r="F21" s="74">
        <v>-52.497895870000008</v>
      </c>
      <c r="G21" s="74">
        <v>43.986190306999994</v>
      </c>
      <c r="H21" s="92">
        <v>-148.05395097099995</v>
      </c>
      <c r="I21" s="4">
        <v>-174.87927487099998</v>
      </c>
      <c r="J21" s="38"/>
      <c r="K21" s="92">
        <v>85.944102909000009</v>
      </c>
      <c r="L21" s="92">
        <v>-16.476924460999989</v>
      </c>
    </row>
    <row r="22" spans="1:12" ht="18" customHeight="1" x14ac:dyDescent="0.3">
      <c r="A22" s="53" t="s">
        <v>18</v>
      </c>
      <c r="B22" s="52"/>
      <c r="C22" s="77">
        <v>1369.3481504019346</v>
      </c>
      <c r="E22" s="74">
        <v>338.62691136695048</v>
      </c>
      <c r="F22" s="74">
        <v>328.38599213403802</v>
      </c>
      <c r="G22" s="74">
        <v>432.67668668996617</v>
      </c>
      <c r="H22" s="74">
        <v>46.560933905073846</v>
      </c>
      <c r="I22" s="77">
        <v>1146.2505240960106</v>
      </c>
      <c r="J22" s="38"/>
      <c r="K22" s="74">
        <v>501.60523186796053</v>
      </c>
      <c r="L22" s="74">
        <v>362.63253419111868</v>
      </c>
    </row>
    <row r="23" spans="1:12" ht="18" customHeight="1" thickBot="1" x14ac:dyDescent="0.35">
      <c r="A23" s="54" t="s">
        <v>54</v>
      </c>
      <c r="B23" s="44"/>
      <c r="C23" s="78">
        <v>1073.8237611099346</v>
      </c>
      <c r="E23" s="79">
        <v>252.0175744819505</v>
      </c>
      <c r="F23" s="79">
        <v>224.46239726103801</v>
      </c>
      <c r="G23" s="79">
        <v>305.14265125696619</v>
      </c>
      <c r="H23" s="79">
        <v>87.867633327073861</v>
      </c>
      <c r="I23" s="78">
        <v>869.4902563270108</v>
      </c>
      <c r="K23" s="79">
        <v>422.1529702289605</v>
      </c>
      <c r="L23" s="79">
        <v>272.80174212411868</v>
      </c>
    </row>
    <row r="24" spans="1:12" ht="18" customHeight="1" x14ac:dyDescent="0.3">
      <c r="A24" s="19" t="s">
        <v>23</v>
      </c>
    </row>
  </sheetData>
  <phoneticPr fontId="3" type="noConversion"/>
  <pageMargins left="0.7" right="0.7" top="0.75" bottom="0.75" header="0.3" footer="0.3"/>
  <pageSetup paperSize="9" scale="57"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D235A-805A-4010-AD3D-677EEAA97295}">
  <dimension ref="A1:K24"/>
  <sheetViews>
    <sheetView showGridLines="0" tabSelected="1" view="pageBreakPreview" zoomScaleNormal="80" zoomScaleSheetLayoutView="100" workbookViewId="0"/>
  </sheetViews>
  <sheetFormatPr defaultRowHeight="16.5" x14ac:dyDescent="0.3"/>
  <cols>
    <col min="1" max="1" width="39.375" customWidth="1"/>
    <col min="2" max="2" width="0.625" customWidth="1"/>
    <col min="3" max="3" width="10.625" customWidth="1"/>
    <col min="4" max="4" width="0.625" customWidth="1"/>
    <col min="5" max="8" width="10.625" customWidth="1"/>
    <col min="9" max="9" width="0.625" customWidth="1"/>
    <col min="10" max="11" width="10.625" customWidth="1"/>
  </cols>
  <sheetData>
    <row r="1" spans="1:11" ht="27" customHeight="1" thickBot="1" x14ac:dyDescent="0.35">
      <c r="A1" s="26" t="s">
        <v>24</v>
      </c>
      <c r="B1" s="29"/>
    </row>
    <row r="2" spans="1:11" x14ac:dyDescent="0.3">
      <c r="A2" s="27" t="s">
        <v>1</v>
      </c>
      <c r="B2" s="36"/>
      <c r="C2" s="12" t="s">
        <v>59</v>
      </c>
      <c r="E2" s="11" t="s">
        <v>71</v>
      </c>
      <c r="F2" s="11" t="s">
        <v>77</v>
      </c>
      <c r="G2" s="11" t="s">
        <v>76</v>
      </c>
      <c r="H2" s="12" t="s">
        <v>79</v>
      </c>
      <c r="J2" s="11" t="s">
        <v>82</v>
      </c>
      <c r="K2" s="11" t="s">
        <v>87</v>
      </c>
    </row>
    <row r="3" spans="1:11" x14ac:dyDescent="0.3">
      <c r="A3" s="30" t="s">
        <v>25</v>
      </c>
      <c r="B3" s="37"/>
      <c r="C3" s="4">
        <v>26389.067306790996</v>
      </c>
      <c r="E3" s="80">
        <v>26090.781900348</v>
      </c>
      <c r="F3" s="80">
        <v>25878.451522237003</v>
      </c>
      <c r="G3" s="80">
        <v>25601.121846644997</v>
      </c>
      <c r="H3" s="4">
        <v>26432.120203686998</v>
      </c>
      <c r="J3" s="80">
        <v>25589.602726603993</v>
      </c>
      <c r="K3" s="80">
        <v>24989.557766970993</v>
      </c>
    </row>
    <row r="4" spans="1:11" x14ac:dyDescent="0.3">
      <c r="A4" s="30" t="s">
        <v>26</v>
      </c>
      <c r="B4" s="37"/>
      <c r="C4" s="4">
        <v>4681.4937299269986</v>
      </c>
      <c r="E4" s="80">
        <v>4767.293960299</v>
      </c>
      <c r="F4" s="80">
        <v>5056.3720822669975</v>
      </c>
      <c r="G4" s="80">
        <v>5189.0801608419997</v>
      </c>
      <c r="H4" s="4">
        <v>5498.4586122960009</v>
      </c>
      <c r="J4" s="80">
        <v>5118.4334650869996</v>
      </c>
      <c r="K4" s="80">
        <v>4563.4942639269975</v>
      </c>
    </row>
    <row r="5" spans="1:11" x14ac:dyDescent="0.3">
      <c r="A5" s="20" t="s">
        <v>27</v>
      </c>
      <c r="B5" s="39"/>
      <c r="C5" s="71">
        <v>537.82337753699994</v>
      </c>
      <c r="E5" s="81">
        <v>503.32348894</v>
      </c>
      <c r="F5" s="81">
        <v>740.69760056899997</v>
      </c>
      <c r="G5" s="81">
        <v>764.45604520400002</v>
      </c>
      <c r="H5" s="71">
        <v>1387.332468956</v>
      </c>
      <c r="J5" s="81">
        <v>872.72867666500008</v>
      </c>
      <c r="K5" s="81">
        <v>749.19423407700003</v>
      </c>
    </row>
    <row r="6" spans="1:11" x14ac:dyDescent="0.3">
      <c r="A6" s="21" t="s">
        <v>28</v>
      </c>
      <c r="B6" s="39"/>
      <c r="C6" s="71">
        <v>2027.282786191</v>
      </c>
      <c r="E6" s="82">
        <v>2106.7007559209997</v>
      </c>
      <c r="F6" s="82">
        <v>2047.9753260309997</v>
      </c>
      <c r="G6" s="82">
        <v>2071.1123884379999</v>
      </c>
      <c r="H6" s="71">
        <v>1852.6822235070001</v>
      </c>
      <c r="J6" s="82">
        <v>1971.5413180849998</v>
      </c>
      <c r="K6" s="82">
        <v>1729.8045147099992</v>
      </c>
    </row>
    <row r="7" spans="1:11" x14ac:dyDescent="0.3">
      <c r="A7" s="22" t="s">
        <v>29</v>
      </c>
      <c r="B7" s="39"/>
      <c r="C7" s="72">
        <v>2116.3875661989987</v>
      </c>
      <c r="E7" s="83">
        <v>2157.2697154380003</v>
      </c>
      <c r="F7" s="83">
        <v>2267.6991556669973</v>
      </c>
      <c r="G7" s="83">
        <v>2353.5117272000002</v>
      </c>
      <c r="H7" s="72">
        <v>2258.4439198330006</v>
      </c>
      <c r="J7" s="83">
        <v>2274.1634703369996</v>
      </c>
      <c r="K7" s="83">
        <v>2084.4955151399986</v>
      </c>
    </row>
    <row r="8" spans="1:11" x14ac:dyDescent="0.3">
      <c r="A8" s="30" t="s">
        <v>30</v>
      </c>
      <c r="B8" s="37"/>
      <c r="C8" s="4">
        <v>21707.573576863997</v>
      </c>
      <c r="E8" s="80">
        <v>21323.487940048999</v>
      </c>
      <c r="F8" s="80">
        <v>20822.079439970006</v>
      </c>
      <c r="G8" s="80">
        <v>20412.041685803</v>
      </c>
      <c r="H8" s="4">
        <v>20933.661591390995</v>
      </c>
      <c r="J8" s="80">
        <v>20471.169261516992</v>
      </c>
      <c r="K8" s="80">
        <v>20426.063503043995</v>
      </c>
    </row>
    <row r="9" spans="1:11" x14ac:dyDescent="0.3">
      <c r="A9" s="20" t="s">
        <v>31</v>
      </c>
      <c r="B9" s="39"/>
      <c r="C9" s="71">
        <v>13827.974307317998</v>
      </c>
      <c r="E9" s="81">
        <v>13427.748620747996</v>
      </c>
      <c r="F9" s="81">
        <v>13413.759797608003</v>
      </c>
      <c r="G9" s="81">
        <v>13030.032189525</v>
      </c>
      <c r="H9" s="71">
        <v>13519.299531127997</v>
      </c>
      <c r="J9" s="81">
        <v>12982.224607931996</v>
      </c>
      <c r="K9" s="81">
        <v>12825.665930881996</v>
      </c>
    </row>
    <row r="10" spans="1:11" x14ac:dyDescent="0.3">
      <c r="A10" s="21" t="s">
        <v>32</v>
      </c>
      <c r="B10" s="39"/>
      <c r="C10" s="71">
        <v>6317.853589538001</v>
      </c>
      <c r="E10" s="82">
        <v>6315.5141419450001</v>
      </c>
      <c r="F10" s="82">
        <v>5924.7148207259997</v>
      </c>
      <c r="G10" s="82">
        <v>5785.3297132819998</v>
      </c>
      <c r="H10" s="71">
        <v>5777.3494689429999</v>
      </c>
      <c r="J10" s="82">
        <v>5863.6231060029995</v>
      </c>
      <c r="K10" s="82">
        <v>5980.8231916700006</v>
      </c>
    </row>
    <row r="11" spans="1:11" x14ac:dyDescent="0.3">
      <c r="A11" s="22" t="s">
        <v>33</v>
      </c>
      <c r="B11" s="39"/>
      <c r="C11" s="72">
        <v>1561.7456800079981</v>
      </c>
      <c r="E11" s="83">
        <v>1580.2251773560029</v>
      </c>
      <c r="F11" s="83">
        <v>1483.6048216360032</v>
      </c>
      <c r="G11" s="83">
        <v>1596.6797829960005</v>
      </c>
      <c r="H11" s="72">
        <v>1637.0125913200006</v>
      </c>
      <c r="J11" s="83">
        <v>1625.3215475819968</v>
      </c>
      <c r="K11" s="83">
        <v>1619.574380491998</v>
      </c>
    </row>
    <row r="12" spans="1:11" x14ac:dyDescent="0.3">
      <c r="A12" s="30" t="s">
        <v>34</v>
      </c>
      <c r="B12" s="37"/>
      <c r="C12" s="4">
        <v>15526.212333285001</v>
      </c>
      <c r="E12" s="80">
        <v>15309.452045651</v>
      </c>
      <c r="F12" s="80">
        <v>15370.729819030001</v>
      </c>
      <c r="G12" s="80">
        <v>15085.35225733</v>
      </c>
      <c r="H12" s="4">
        <v>16048.738607169998</v>
      </c>
      <c r="J12" s="80">
        <v>14900.514929398998</v>
      </c>
      <c r="K12" s="80">
        <v>14304.167238690998</v>
      </c>
    </row>
    <row r="13" spans="1:11" x14ac:dyDescent="0.3">
      <c r="A13" s="30" t="s">
        <v>35</v>
      </c>
      <c r="B13" s="37"/>
      <c r="C13" s="4">
        <v>5426.4770228249999</v>
      </c>
      <c r="E13" s="80">
        <v>5570.836038841001</v>
      </c>
      <c r="F13" s="80">
        <v>6031.8026601169986</v>
      </c>
      <c r="G13" s="80">
        <v>5438.1250289119998</v>
      </c>
      <c r="H13" s="4">
        <v>6236.1343275109994</v>
      </c>
      <c r="J13" s="80">
        <v>5283.2051333069994</v>
      </c>
      <c r="K13" s="80">
        <v>4909.0169494559996</v>
      </c>
    </row>
    <row r="14" spans="1:11" x14ac:dyDescent="0.3">
      <c r="A14" s="20" t="s">
        <v>36</v>
      </c>
      <c r="B14" s="39"/>
      <c r="C14" s="71">
        <v>2228.2330300500003</v>
      </c>
      <c r="E14" s="81">
        <v>1845.7517456010003</v>
      </c>
      <c r="F14" s="81">
        <v>2025.2374978079999</v>
      </c>
      <c r="G14" s="81">
        <v>1364.6147537549998</v>
      </c>
      <c r="H14" s="71">
        <v>2228.2330300500003</v>
      </c>
      <c r="J14" s="81">
        <v>1845.7517456010003</v>
      </c>
      <c r="K14" s="81">
        <v>2025.2374978079999</v>
      </c>
    </row>
    <row r="15" spans="1:11" x14ac:dyDescent="0.3">
      <c r="A15" s="22" t="s">
        <v>37</v>
      </c>
      <c r="B15" s="39"/>
      <c r="C15" s="71">
        <v>3198.2439927749997</v>
      </c>
      <c r="E15" s="83">
        <v>3725.084293240001</v>
      </c>
      <c r="F15" s="83">
        <v>4006.5651623089989</v>
      </c>
      <c r="G15" s="83">
        <v>4073.5102751570003</v>
      </c>
      <c r="H15" s="71">
        <v>4007.9012974609996</v>
      </c>
      <c r="J15" s="83">
        <v>3437.4533877059994</v>
      </c>
      <c r="K15" s="83">
        <v>2883.7794516479998</v>
      </c>
    </row>
    <row r="16" spans="1:11" x14ac:dyDescent="0.3">
      <c r="A16" s="30" t="s">
        <v>38</v>
      </c>
      <c r="B16" s="37"/>
      <c r="C16" s="4">
        <v>10099.735310460001</v>
      </c>
      <c r="E16" s="80">
        <v>9738.6160068099998</v>
      </c>
      <c r="F16" s="80">
        <v>9338.9271589130021</v>
      </c>
      <c r="G16" s="80">
        <v>9647.2272284180017</v>
      </c>
      <c r="H16" s="4">
        <v>9812.6042796589991</v>
      </c>
      <c r="J16" s="80">
        <v>9617.3097960920004</v>
      </c>
      <c r="K16" s="80">
        <v>9395.1502892349999</v>
      </c>
    </row>
    <row r="17" spans="1:11" x14ac:dyDescent="0.3">
      <c r="A17" s="20" t="s">
        <v>39</v>
      </c>
      <c r="B17" s="39"/>
      <c r="C17" s="71">
        <v>6135.4004318789994</v>
      </c>
      <c r="E17" s="81">
        <v>6096.9664122719996</v>
      </c>
      <c r="F17" s="81">
        <v>5819.4990839669999</v>
      </c>
      <c r="G17" s="81">
        <v>6162.7565945800006</v>
      </c>
      <c r="H17" s="71">
        <v>6345.8734746439995</v>
      </c>
      <c r="J17" s="81">
        <v>6461.2337568840003</v>
      </c>
      <c r="K17" s="81">
        <v>6307.2265879739998</v>
      </c>
    </row>
    <row r="18" spans="1:11" x14ac:dyDescent="0.3">
      <c r="A18" s="23" t="s">
        <v>40</v>
      </c>
      <c r="B18" s="39"/>
      <c r="C18" s="71">
        <v>1611.0103419439999</v>
      </c>
      <c r="E18" s="82">
        <v>1223.820952861</v>
      </c>
      <c r="F18" s="82">
        <v>1228.9651462449999</v>
      </c>
      <c r="G18" s="82">
        <v>1234.1990956099999</v>
      </c>
      <c r="H18" s="71">
        <v>1239.466729727</v>
      </c>
      <c r="J18" s="82">
        <v>881.55866631999993</v>
      </c>
      <c r="K18" s="82">
        <v>885.21637268300003</v>
      </c>
    </row>
    <row r="19" spans="1:11" x14ac:dyDescent="0.3">
      <c r="A19" s="22" t="s">
        <v>41</v>
      </c>
      <c r="B19" s="39"/>
      <c r="C19" s="72">
        <v>2353.3245366370011</v>
      </c>
      <c r="E19" s="83">
        <v>2417.8286416770002</v>
      </c>
      <c r="F19" s="83">
        <v>2290.4629287010021</v>
      </c>
      <c r="G19" s="83">
        <v>2250.2715382280012</v>
      </c>
      <c r="H19" s="72">
        <v>2227.2640752879997</v>
      </c>
      <c r="J19" s="83">
        <v>2274.517372888</v>
      </c>
      <c r="K19" s="83">
        <v>2202.7073285779998</v>
      </c>
    </row>
    <row r="20" spans="1:11" x14ac:dyDescent="0.3">
      <c r="A20" s="30" t="s">
        <v>42</v>
      </c>
      <c r="B20" s="37"/>
      <c r="C20" s="4">
        <v>10862.854973506001</v>
      </c>
      <c r="E20" s="80">
        <v>10781.329854697</v>
      </c>
      <c r="F20" s="80">
        <v>10507.721703207</v>
      </c>
      <c r="G20" s="80">
        <v>10515.769589315001</v>
      </c>
      <c r="H20" s="4">
        <v>10383.381596516998</v>
      </c>
      <c r="J20" s="80">
        <v>10689.087797205</v>
      </c>
      <c r="K20" s="80">
        <v>10685.390528280001</v>
      </c>
    </row>
    <row r="21" spans="1:11" x14ac:dyDescent="0.3">
      <c r="A21" s="20" t="s">
        <v>43</v>
      </c>
      <c r="B21" s="39"/>
      <c r="C21" s="71">
        <v>-4545.7786712309999</v>
      </c>
      <c r="E21" s="81">
        <v>-4468.6422769079991</v>
      </c>
      <c r="F21" s="81">
        <v>-4474.3952396379991</v>
      </c>
      <c r="G21" s="81">
        <v>-4473.0010223359996</v>
      </c>
      <c r="H21" s="71">
        <v>-4476.2003937010004</v>
      </c>
      <c r="J21" s="81">
        <v>-4456.1818191249995</v>
      </c>
      <c r="K21" s="81">
        <v>-4456.1930443299998</v>
      </c>
    </row>
    <row r="22" spans="1:11" x14ac:dyDescent="0.3">
      <c r="A22" s="21" t="s">
        <v>44</v>
      </c>
      <c r="B22" s="39"/>
      <c r="C22" s="71">
        <v>14770.618105145</v>
      </c>
      <c r="E22" s="82">
        <v>14672.285152431001</v>
      </c>
      <c r="F22" s="82">
        <v>14717.05517338</v>
      </c>
      <c r="G22" s="82">
        <v>14839.614844102</v>
      </c>
      <c r="H22" s="71">
        <v>14691.460882611998</v>
      </c>
      <c r="J22" s="82">
        <v>14921.268737445998</v>
      </c>
      <c r="K22" s="82">
        <v>15022.614669351</v>
      </c>
    </row>
    <row r="23" spans="1:11" ht="17.25" thickBot="1" x14ac:dyDescent="0.35">
      <c r="A23" s="24" t="s">
        <v>45</v>
      </c>
      <c r="B23" s="39"/>
      <c r="C23" s="73">
        <v>638.01553959200101</v>
      </c>
      <c r="E23" s="84">
        <v>577.68697917399732</v>
      </c>
      <c r="F23" s="84">
        <v>265.06176946499909</v>
      </c>
      <c r="G23" s="84">
        <v>149.15576754900212</v>
      </c>
      <c r="H23" s="73">
        <v>168.12110760600004</v>
      </c>
      <c r="J23" s="84">
        <v>224.00087888400003</v>
      </c>
      <c r="K23" s="84">
        <v>118.96890325899999</v>
      </c>
    </row>
    <row r="24" spans="1:11" x14ac:dyDescent="0.3">
      <c r="A24" s="40" t="s">
        <v>64</v>
      </c>
    </row>
  </sheetData>
  <phoneticPr fontId="3" type="noConversion"/>
  <pageMargins left="0.7" right="0.7" top="0.75" bottom="0.75" header="0.3" footer="0.3"/>
  <pageSetup paperSize="9" scale="62"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E_cover</vt:lpstr>
      <vt:lpstr>Consolidated IS</vt:lpstr>
      <vt:lpstr>Consolidated BS</vt:lpstr>
      <vt:lpstr>Non-consolidated IS</vt:lpstr>
      <vt:lpstr>Non-consolidated BS</vt:lpstr>
      <vt:lpstr>'Consolidated BS'!Print_Area</vt:lpstr>
      <vt:lpstr>'Consolidated IS'!Print_Area</vt:lpstr>
      <vt:lpstr>E_cover!Print_Area</vt:lpstr>
      <vt:lpstr>'Non-consolidated BS'!Print_Area</vt:lpstr>
      <vt:lpstr>'Non-consolidated IS'!Print_Area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이우석님(Ethan)/시너지혁신팀</dc:creator>
  <cp:lastModifiedBy>박소언님/주주가치혁신1팀</cp:lastModifiedBy>
  <cp:lastPrinted>2021-04-27T00:57:34Z</cp:lastPrinted>
  <dcterms:created xsi:type="dcterms:W3CDTF">2021-02-02T13:18:44Z</dcterms:created>
  <dcterms:modified xsi:type="dcterms:W3CDTF">2023-08-07T10:19:23Z</dcterms:modified>
</cp:coreProperties>
</file>